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1" l="1"/>
  <c r="D107" i="1" l="1"/>
  <c r="D105" i="1"/>
  <c r="D102" i="1"/>
  <c r="D100" i="1"/>
  <c r="D98" i="1"/>
  <c r="D95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18" i="1" s="1"/>
</calcChain>
</file>

<file path=xl/sharedStrings.xml><?xml version="1.0" encoding="utf-8"?>
<sst xmlns="http://schemas.openxmlformats.org/spreadsheetml/2006/main" count="329" uniqueCount="154">
  <si>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</si>
  <si>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</si>
  <si>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</si>
  <si>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</si>
  <si>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</si>
  <si>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</si>
  <si>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</si>
  <si>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</si>
  <si>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VII. GIMNAZIJA _x000D_
Križanićeva 4_x000D_
Zagreb_x000D_
Tel: +385(1)4501236   Fax: +385(1)4552865_x000D_
OIB: 91194993418_x000D_
Mail: tajana.ozimec@skole.hr_x000D_
IBAN: HR0723400091100036072</t>
  </si>
  <si>
    <t xml:space="preserve">Odgovorna Osoba: Ivka Nevistić, prof._x000D_
     </t>
  </si>
  <si>
    <t>Isplata Sredstava Za Razdoblje: 01.06.2026 Do 30.06.2026</t>
  </si>
  <si>
    <t>MMV FROG d.o.o.</t>
  </si>
  <si>
    <t>96657373768</t>
  </si>
  <si>
    <t>Nova ves</t>
  </si>
  <si>
    <t>Reprezentacija</t>
  </si>
  <si>
    <t xml:space="preserve">VII. GIMNAZIJA </t>
  </si>
  <si>
    <t>Ukupno:</t>
  </si>
  <si>
    <t>EDNATURE D.O.O.</t>
  </si>
  <si>
    <t>95405194322</t>
  </si>
  <si>
    <t>10040 ZAGREB</t>
  </si>
  <si>
    <t>Stručno usavršavanje zaposlenika</t>
  </si>
  <si>
    <t>TEHNO GUARD društvo s ograničenom odgovornošću za tehničku zaštitu, usluge i trgovinu</t>
  </si>
  <si>
    <t>92575652179</t>
  </si>
  <si>
    <t>10373 Ivanja Reka</t>
  </si>
  <si>
    <t>Usluge tekućeg i investicijskog  održavanja</t>
  </si>
  <si>
    <t>REKLAM, OBRT ZA  USLUGE, VL. DENIS DRAKSLER</t>
  </si>
  <si>
    <t>91100616012</t>
  </si>
  <si>
    <t>KOPRIVNICA</t>
  </si>
  <si>
    <t>Uredski materijal i ostali materijalni rashodi</t>
  </si>
  <si>
    <t>Decathlon Zagreb d.o.o.</t>
  </si>
  <si>
    <t>89516372197</t>
  </si>
  <si>
    <t>10000 Zagreb</t>
  </si>
  <si>
    <t>Uredska oprema i namještaj</t>
  </si>
  <si>
    <t>HP-HRVATSKA POŠTA D.D.</t>
  </si>
  <si>
    <t>87311810356</t>
  </si>
  <si>
    <t>ZAGREB</t>
  </si>
  <si>
    <t>Usluge telefona, interneta, pošte i prijevoza</t>
  </si>
  <si>
    <t>INTERSPORT H d.o.o.</t>
  </si>
  <si>
    <t>87301734795</t>
  </si>
  <si>
    <t>SESVETE</t>
  </si>
  <si>
    <t>FINA-FINANCIJSKA AGENCIJA</t>
  </si>
  <si>
    <t>85821130368</t>
  </si>
  <si>
    <t>Ostale usluge</t>
  </si>
  <si>
    <t>VODOOPSKRBA I ODVODNJA d.o.o.</t>
  </si>
  <si>
    <t>83416546499</t>
  </si>
  <si>
    <t>Komunalne usluge</t>
  </si>
  <si>
    <t>ZET, ZAGREBAČKI ELEKTRIČNI TRAMVAJ d.o.o. za trgovinu,usluge i javni prijevoz</t>
  </si>
  <si>
    <t>82031999604</t>
  </si>
  <si>
    <t>Naknade za prijevoz, za rad na terenu i odvojeni život</t>
  </si>
  <si>
    <t>HT HRVATSKI TELEKOM d.d.</t>
  </si>
  <si>
    <t>81793146560</t>
  </si>
  <si>
    <t>AGRODALM d.o.o.</t>
  </si>
  <si>
    <t>80649374262</t>
  </si>
  <si>
    <t>Materijal i sirovine</t>
  </si>
  <si>
    <t>ZNANJE d.o.o.</t>
  </si>
  <si>
    <t>80627693538</t>
  </si>
  <si>
    <t>HŽ PUTNIČKI PRIJEVOZ d.o.o.</t>
  </si>
  <si>
    <t>80572192786</t>
  </si>
  <si>
    <t>ARS KOPIJA d.o.o.</t>
  </si>
  <si>
    <t>76506138139</t>
  </si>
  <si>
    <t>AVITEH Audio Video Tehnologije d.o.o.</t>
  </si>
  <si>
    <t>74228338976</t>
  </si>
  <si>
    <t>Zagreb</t>
  </si>
  <si>
    <t>Sitni inventar i autogume</t>
  </si>
  <si>
    <t>OPTIMUS LAB d.o.o.</t>
  </si>
  <si>
    <t>71981294715</t>
  </si>
  <si>
    <t>ČAKOVEC</t>
  </si>
  <si>
    <t>Računalne usluge</t>
  </si>
  <si>
    <t>BAUHAUS-ZAGREB k.d.</t>
  </si>
  <si>
    <t>71642207963</t>
  </si>
  <si>
    <t>10090 ZAGREB</t>
  </si>
  <si>
    <t>Telemach Hrvatska d.o.o.</t>
  </si>
  <si>
    <t>70133616033</t>
  </si>
  <si>
    <t>FTG DISTRIBUCIJA D.O.O.</t>
  </si>
  <si>
    <t>66830546104</t>
  </si>
  <si>
    <t>VRELEJ d.o.o.</t>
  </si>
  <si>
    <t>66288152106</t>
  </si>
  <si>
    <t>Klanjec</t>
  </si>
  <si>
    <t>Ostali nespomenuti rashodi poslovanja</t>
  </si>
  <si>
    <t>UDRUGA RESTART</t>
  </si>
  <si>
    <t>65917862963</t>
  </si>
  <si>
    <t>Intelektualne i osobne usluge</t>
  </si>
  <si>
    <t>NARODNE NOVINE</t>
  </si>
  <si>
    <t>64546066176</t>
  </si>
  <si>
    <t>HEP- OPSKRBA D.O.O.</t>
  </si>
  <si>
    <t>63073332379</t>
  </si>
  <si>
    <t>Energija</t>
  </si>
  <si>
    <t>Bačelić d.o.o.</t>
  </si>
  <si>
    <t>62969535840</t>
  </si>
  <si>
    <t>10010 Zagreb</t>
  </si>
  <si>
    <t>Službena, radna i zaštitna odjeća i obuća</t>
  </si>
  <si>
    <t>KONZUM plus d.o.o.</t>
  </si>
  <si>
    <t>62226620908</t>
  </si>
  <si>
    <t>GRADSKI URED ZA OBNOVU, IZGR.GRAD, PROSTORNO UREĐENJE, GRADITELJSTVO, KOMUNALNE POSLOVE I PROMET</t>
  </si>
  <si>
    <t>61817894937</t>
  </si>
  <si>
    <t>EURO ROSA IP d.o.o.</t>
  </si>
  <si>
    <t>58421021869</t>
  </si>
  <si>
    <t>STUDIO SPEKTAR</t>
  </si>
  <si>
    <t>47659582130</t>
  </si>
  <si>
    <t>Usluge promidžbe i informiranja</t>
  </si>
  <si>
    <t>ZNAMEN,naknadnička djelatnost,trgovina i usluge d.o.o.</t>
  </si>
  <si>
    <t>46756708256</t>
  </si>
  <si>
    <t>SPAR HRVATSKA d.o.o.</t>
  </si>
  <si>
    <t>46108893754</t>
  </si>
  <si>
    <t>HENA COM d.o.o.</t>
  </si>
  <si>
    <t>45687756792</t>
  </si>
  <si>
    <t>HEP ELEKTRA D.O.O</t>
  </si>
  <si>
    <t>43965974818</t>
  </si>
  <si>
    <t>II. GIMNAZIJA ZAGREB</t>
  </si>
  <si>
    <t>42164809513</t>
  </si>
  <si>
    <t>Materijal i dijelovi za tekuće i investicijsko održavanje</t>
  </si>
  <si>
    <t>KREATIVA</t>
  </si>
  <si>
    <t>37351859504</t>
  </si>
  <si>
    <t>TOPLICE SVETI MARTIN D.O.O.</t>
  </si>
  <si>
    <t>37324171729</t>
  </si>
  <si>
    <t>SVETI MARTIN NA MURI</t>
  </si>
  <si>
    <t>Službena putovanja</t>
  </si>
  <si>
    <t>KSU Company d.o.o.</t>
  </si>
  <si>
    <t>34976993601</t>
  </si>
  <si>
    <t>VELIKA GORICA</t>
  </si>
  <si>
    <t>PAMETNA KUĆA d.o.o.</t>
  </si>
  <si>
    <t>33650879020</t>
  </si>
  <si>
    <t>TAPIKER d.o.o.</t>
  </si>
  <si>
    <t>27096844021</t>
  </si>
  <si>
    <t>KNJIGOPRINT</t>
  </si>
  <si>
    <t>24216260049</t>
  </si>
  <si>
    <t>Blitz-CineStar d.o.o.</t>
  </si>
  <si>
    <t>24146311117</t>
  </si>
  <si>
    <t>IKEA Hrvatska d.o.o</t>
  </si>
  <si>
    <t>21523879111</t>
  </si>
  <si>
    <t>10361 Sesvete-Kraljevac</t>
  </si>
  <si>
    <t>NET-MAG društvo s ograničenom odgovornošću za informatičke uslug STARO</t>
  </si>
  <si>
    <t>21173008888</t>
  </si>
  <si>
    <t>10000 ZAGREB</t>
  </si>
  <si>
    <t>Z-EL d.o.o.</t>
  </si>
  <si>
    <t>11374156664</t>
  </si>
  <si>
    <t>10360 SESVETE</t>
  </si>
  <si>
    <t>NET-MAG d.o.o. za informatičke usluge</t>
  </si>
  <si>
    <t>09012552972</t>
  </si>
  <si>
    <t>Svijet Medija d.o.o.</t>
  </si>
  <si>
    <t>08622180689</t>
  </si>
  <si>
    <t>PBZ, PRIVREDNA BANKA ZAGREB</t>
  </si>
  <si>
    <t>02535697732</t>
  </si>
  <si>
    <t>Bankarske usluge i usluge platnog prometa</t>
  </si>
  <si>
    <t>Dom zdravlja Zagreb - Centar</t>
  </si>
  <si>
    <t>00053084642</t>
  </si>
  <si>
    <t>Zdravstvene i veterinarske usluge</t>
  </si>
  <si>
    <t>Plaće za redovan rad</t>
  </si>
  <si>
    <t>Sveukupno:</t>
  </si>
  <si>
    <t>Plaće za prekovremeni rad</t>
  </si>
  <si>
    <t>Plaće za posebne uvjete rada</t>
  </si>
  <si>
    <t>Doprinosi za obvezno zdravstveno osiguranje</t>
  </si>
  <si>
    <t>Pristojbe i naknade</t>
  </si>
  <si>
    <t>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</si>
</sst>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topLeftCell="A100" zoomScaleNormal="100" workbookViewId="0">
      <selection activeCell="D118" sqref="D1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13.45</v>
      </c>
      <c r="E7" s="10">
        <v>3293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13.45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401.25</v>
      </c>
      <c r="E9" s="10">
        <v>3213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401.25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200</v>
      </c>
      <c r="E11" s="10">
        <v>3232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200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303.7</v>
      </c>
      <c r="E13" s="10">
        <v>3221</v>
      </c>
      <c r="F13" s="9" t="s">
        <v>28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303.7</v>
      </c>
      <c r="E14" s="24"/>
      <c r="F14" s="26"/>
      <c r="G14" s="27"/>
    </row>
    <row r="15" spans="1:7" x14ac:dyDescent="0.25">
      <c r="A15" s="9" t="s">
        <v>29</v>
      </c>
      <c r="B15" s="14" t="s">
        <v>30</v>
      </c>
      <c r="C15" s="10" t="s">
        <v>31</v>
      </c>
      <c r="D15" s="18">
        <v>325.89999999999998</v>
      </c>
      <c r="E15" s="10">
        <v>4221</v>
      </c>
      <c r="F15" s="9" t="s">
        <v>32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325.89999999999998</v>
      </c>
      <c r="E16" s="24"/>
      <c r="F16" s="26"/>
      <c r="G16" s="27"/>
    </row>
    <row r="17" spans="1:7" x14ac:dyDescent="0.25">
      <c r="A17" s="9" t="s">
        <v>33</v>
      </c>
      <c r="B17" s="14" t="s">
        <v>34</v>
      </c>
      <c r="C17" s="10" t="s">
        <v>35</v>
      </c>
      <c r="D17" s="18">
        <v>11.17</v>
      </c>
      <c r="E17" s="10">
        <v>3231</v>
      </c>
      <c r="F17" s="9" t="s">
        <v>36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11.17</v>
      </c>
      <c r="E18" s="24"/>
      <c r="F18" s="26"/>
      <c r="G18" s="27"/>
    </row>
    <row r="19" spans="1:7" x14ac:dyDescent="0.25">
      <c r="A19" s="9" t="s">
        <v>37</v>
      </c>
      <c r="B19" s="14" t="s">
        <v>38</v>
      </c>
      <c r="C19" s="10" t="s">
        <v>39</v>
      </c>
      <c r="D19" s="18">
        <v>519.84</v>
      </c>
      <c r="E19" s="10">
        <v>4221</v>
      </c>
      <c r="F19" s="9" t="s">
        <v>32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519.84</v>
      </c>
      <c r="E20" s="24"/>
      <c r="F20" s="26"/>
      <c r="G20" s="27"/>
    </row>
    <row r="21" spans="1:7" x14ac:dyDescent="0.25">
      <c r="A21" s="9" t="s">
        <v>40</v>
      </c>
      <c r="B21" s="14" t="s">
        <v>41</v>
      </c>
      <c r="C21" s="10" t="s">
        <v>35</v>
      </c>
      <c r="D21" s="18">
        <v>64.7</v>
      </c>
      <c r="E21" s="10">
        <v>3239</v>
      </c>
      <c r="F21" s="9" t="s">
        <v>42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64.7</v>
      </c>
      <c r="E22" s="24"/>
      <c r="F22" s="26"/>
      <c r="G22" s="27"/>
    </row>
    <row r="23" spans="1:7" x14ac:dyDescent="0.25">
      <c r="A23" s="9" t="s">
        <v>43</v>
      </c>
      <c r="B23" s="14" t="s">
        <v>44</v>
      </c>
      <c r="C23" s="10" t="s">
        <v>35</v>
      </c>
      <c r="D23" s="18">
        <v>973.95</v>
      </c>
      <c r="E23" s="10">
        <v>3234</v>
      </c>
      <c r="F23" s="9" t="s">
        <v>45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973.95</v>
      </c>
      <c r="E24" s="24"/>
      <c r="F24" s="26"/>
      <c r="G24" s="27"/>
    </row>
    <row r="25" spans="1:7" x14ac:dyDescent="0.25">
      <c r="A25" s="9" t="s">
        <v>46</v>
      </c>
      <c r="B25" s="14" t="s">
        <v>47</v>
      </c>
      <c r="C25" s="10" t="s">
        <v>35</v>
      </c>
      <c r="D25" s="18">
        <v>269.43</v>
      </c>
      <c r="E25" s="10">
        <v>3212</v>
      </c>
      <c r="F25" s="9" t="s">
        <v>48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269.43</v>
      </c>
      <c r="E26" s="24"/>
      <c r="F26" s="26"/>
      <c r="G26" s="27"/>
    </row>
    <row r="27" spans="1:7" x14ac:dyDescent="0.25">
      <c r="A27" s="9" t="s">
        <v>49</v>
      </c>
      <c r="B27" s="14" t="s">
        <v>50</v>
      </c>
      <c r="C27" s="10" t="s">
        <v>35</v>
      </c>
      <c r="D27" s="18">
        <v>23.18</v>
      </c>
      <c r="E27" s="10">
        <v>3231</v>
      </c>
      <c r="F27" s="9" t="s">
        <v>36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23.18</v>
      </c>
      <c r="E28" s="24"/>
      <c r="F28" s="26"/>
      <c r="G28" s="27"/>
    </row>
    <row r="29" spans="1:7" x14ac:dyDescent="0.25">
      <c r="A29" s="9" t="s">
        <v>51</v>
      </c>
      <c r="B29" s="14" t="s">
        <v>52</v>
      </c>
      <c r="C29" s="10" t="s">
        <v>31</v>
      </c>
      <c r="D29" s="18">
        <v>472.5</v>
      </c>
      <c r="E29" s="10">
        <v>3222</v>
      </c>
      <c r="F29" s="9" t="s">
        <v>53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472.5</v>
      </c>
      <c r="E30" s="24"/>
      <c r="F30" s="26"/>
      <c r="G30" s="27"/>
    </row>
    <row r="31" spans="1:7" x14ac:dyDescent="0.25">
      <c r="A31" s="9" t="s">
        <v>54</v>
      </c>
      <c r="B31" s="14" t="s">
        <v>55</v>
      </c>
      <c r="C31" s="10" t="s">
        <v>35</v>
      </c>
      <c r="D31" s="18">
        <v>211.38</v>
      </c>
      <c r="E31" s="10">
        <v>3221</v>
      </c>
      <c r="F31" s="9" t="s">
        <v>28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211.38</v>
      </c>
      <c r="E32" s="24"/>
      <c r="F32" s="26"/>
      <c r="G32" s="27"/>
    </row>
    <row r="33" spans="1:7" x14ac:dyDescent="0.25">
      <c r="A33" s="9" t="s">
        <v>56</v>
      </c>
      <c r="B33" s="14" t="s">
        <v>57</v>
      </c>
      <c r="C33" s="10" t="s">
        <v>35</v>
      </c>
      <c r="D33" s="18">
        <v>91.14</v>
      </c>
      <c r="E33" s="10">
        <v>3212</v>
      </c>
      <c r="F33" s="9" t="s">
        <v>48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91.14</v>
      </c>
      <c r="E34" s="24"/>
      <c r="F34" s="26"/>
      <c r="G34" s="27"/>
    </row>
    <row r="35" spans="1:7" x14ac:dyDescent="0.25">
      <c r="A35" s="9" t="s">
        <v>58</v>
      </c>
      <c r="B35" s="14" t="s">
        <v>59</v>
      </c>
      <c r="C35" s="10" t="s">
        <v>35</v>
      </c>
      <c r="D35" s="18">
        <v>51.06</v>
      </c>
      <c r="E35" s="10">
        <v>3221</v>
      </c>
      <c r="F35" s="9" t="s">
        <v>28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51.06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62</v>
      </c>
      <c r="D37" s="18">
        <v>42.83</v>
      </c>
      <c r="E37" s="10">
        <v>3221</v>
      </c>
      <c r="F37" s="9" t="s">
        <v>28</v>
      </c>
      <c r="G37" s="28" t="s">
        <v>15</v>
      </c>
    </row>
    <row r="38" spans="1:7" x14ac:dyDescent="0.25">
      <c r="A38" s="9"/>
      <c r="B38" s="14"/>
      <c r="C38" s="10"/>
      <c r="D38" s="18">
        <v>277.5</v>
      </c>
      <c r="E38" s="10">
        <v>3225</v>
      </c>
      <c r="F38" s="9" t="s">
        <v>63</v>
      </c>
      <c r="G38" s="29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SUM(D37:D38)</f>
        <v>320.33</v>
      </c>
      <c r="E39" s="24"/>
      <c r="F39" s="26"/>
      <c r="G39" s="27"/>
    </row>
    <row r="40" spans="1:7" x14ac:dyDescent="0.25">
      <c r="A40" s="9" t="s">
        <v>64</v>
      </c>
      <c r="B40" s="14" t="s">
        <v>65</v>
      </c>
      <c r="C40" s="10" t="s">
        <v>66</v>
      </c>
      <c r="D40" s="18">
        <v>157.5</v>
      </c>
      <c r="E40" s="10">
        <v>3238</v>
      </c>
      <c r="F40" s="9" t="s">
        <v>67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157.5</v>
      </c>
      <c r="E41" s="24"/>
      <c r="F41" s="26"/>
      <c r="G41" s="27"/>
    </row>
    <row r="42" spans="1:7" x14ac:dyDescent="0.25">
      <c r="A42" s="9" t="s">
        <v>68</v>
      </c>
      <c r="B42" s="14" t="s">
        <v>69</v>
      </c>
      <c r="C42" s="10" t="s">
        <v>70</v>
      </c>
      <c r="D42" s="18">
        <v>136.35</v>
      </c>
      <c r="E42" s="10">
        <v>4221</v>
      </c>
      <c r="F42" s="9" t="s">
        <v>32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136.35</v>
      </c>
      <c r="E43" s="24"/>
      <c r="F43" s="26"/>
      <c r="G43" s="27"/>
    </row>
    <row r="44" spans="1:7" x14ac:dyDescent="0.25">
      <c r="A44" s="9" t="s">
        <v>71</v>
      </c>
      <c r="B44" s="14" t="s">
        <v>72</v>
      </c>
      <c r="C44" s="10" t="s">
        <v>35</v>
      </c>
      <c r="D44" s="18">
        <v>81.510000000000005</v>
      </c>
      <c r="E44" s="10">
        <v>3231</v>
      </c>
      <c r="F44" s="9" t="s">
        <v>36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81.510000000000005</v>
      </c>
      <c r="E45" s="24"/>
      <c r="F45" s="26"/>
      <c r="G45" s="27"/>
    </row>
    <row r="46" spans="1:7" x14ac:dyDescent="0.25">
      <c r="A46" s="9" t="s">
        <v>73</v>
      </c>
      <c r="B46" s="14" t="s">
        <v>74</v>
      </c>
      <c r="C46" s="10" t="s">
        <v>31</v>
      </c>
      <c r="D46" s="18">
        <v>132.05000000000001</v>
      </c>
      <c r="E46" s="10">
        <v>3225</v>
      </c>
      <c r="F46" s="9" t="s">
        <v>63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132.05000000000001</v>
      </c>
      <c r="E47" s="24"/>
      <c r="F47" s="26"/>
      <c r="G47" s="27"/>
    </row>
    <row r="48" spans="1:7" x14ac:dyDescent="0.25">
      <c r="A48" s="9" t="s">
        <v>75</v>
      </c>
      <c r="B48" s="14" t="s">
        <v>76</v>
      </c>
      <c r="C48" s="10" t="s">
        <v>77</v>
      </c>
      <c r="D48" s="18">
        <v>550</v>
      </c>
      <c r="E48" s="10">
        <v>3299</v>
      </c>
      <c r="F48" s="9" t="s">
        <v>78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550</v>
      </c>
      <c r="E49" s="24"/>
      <c r="F49" s="26"/>
      <c r="G49" s="27"/>
    </row>
    <row r="50" spans="1:7" x14ac:dyDescent="0.25">
      <c r="A50" s="9" t="s">
        <v>79</v>
      </c>
      <c r="B50" s="14" t="s">
        <v>80</v>
      </c>
      <c r="C50" s="10" t="s">
        <v>35</v>
      </c>
      <c r="D50" s="18">
        <v>1600</v>
      </c>
      <c r="E50" s="10">
        <v>3237</v>
      </c>
      <c r="F50" s="9" t="s">
        <v>81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1600</v>
      </c>
      <c r="E51" s="24"/>
      <c r="F51" s="26"/>
      <c r="G51" s="27"/>
    </row>
    <row r="52" spans="1:7" x14ac:dyDescent="0.25">
      <c r="A52" s="9" t="s">
        <v>82</v>
      </c>
      <c r="B52" s="14" t="s">
        <v>83</v>
      </c>
      <c r="C52" s="10" t="s">
        <v>35</v>
      </c>
      <c r="D52" s="18">
        <v>1126.5999999999999</v>
      </c>
      <c r="E52" s="10">
        <v>3221</v>
      </c>
      <c r="F52" s="9" t="s">
        <v>28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1126.5999999999999</v>
      </c>
      <c r="E53" s="24"/>
      <c r="F53" s="26"/>
      <c r="G53" s="27"/>
    </row>
    <row r="54" spans="1:7" x14ac:dyDescent="0.25">
      <c r="A54" s="9" t="s">
        <v>84</v>
      </c>
      <c r="B54" s="14" t="s">
        <v>85</v>
      </c>
      <c r="C54" s="10" t="s">
        <v>35</v>
      </c>
      <c r="D54" s="18">
        <v>1411.18</v>
      </c>
      <c r="E54" s="10">
        <v>3223</v>
      </c>
      <c r="F54" s="9" t="s">
        <v>86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1411.18</v>
      </c>
      <c r="E55" s="24"/>
      <c r="F55" s="26"/>
      <c r="G55" s="27"/>
    </row>
    <row r="56" spans="1:7" x14ac:dyDescent="0.25">
      <c r="A56" s="9" t="s">
        <v>87</v>
      </c>
      <c r="B56" s="14" t="s">
        <v>88</v>
      </c>
      <c r="C56" s="10" t="s">
        <v>89</v>
      </c>
      <c r="D56" s="18">
        <v>111.11</v>
      </c>
      <c r="E56" s="10">
        <v>3227</v>
      </c>
      <c r="F56" s="9" t="s">
        <v>90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111.11</v>
      </c>
      <c r="E57" s="24"/>
      <c r="F57" s="26"/>
      <c r="G57" s="27"/>
    </row>
    <row r="58" spans="1:7" x14ac:dyDescent="0.25">
      <c r="A58" s="9" t="s">
        <v>91</v>
      </c>
      <c r="B58" s="14" t="s">
        <v>92</v>
      </c>
      <c r="C58" s="10" t="s">
        <v>35</v>
      </c>
      <c r="D58" s="18">
        <v>110.09</v>
      </c>
      <c r="E58" s="10">
        <v>3293</v>
      </c>
      <c r="F58" s="9" t="s">
        <v>14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110.09</v>
      </c>
      <c r="E59" s="24"/>
      <c r="F59" s="26"/>
      <c r="G59" s="27"/>
    </row>
    <row r="60" spans="1:7" x14ac:dyDescent="0.25">
      <c r="A60" s="9" t="s">
        <v>93</v>
      </c>
      <c r="B60" s="14" t="s">
        <v>94</v>
      </c>
      <c r="C60" s="10" t="s">
        <v>35</v>
      </c>
      <c r="D60" s="18">
        <v>157.04</v>
      </c>
      <c r="E60" s="10">
        <v>3234</v>
      </c>
      <c r="F60" s="9" t="s">
        <v>45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157.04</v>
      </c>
      <c r="E61" s="24"/>
      <c r="F61" s="26"/>
      <c r="G61" s="27"/>
    </row>
    <row r="62" spans="1:7" x14ac:dyDescent="0.25">
      <c r="A62" s="9" t="s">
        <v>95</v>
      </c>
      <c r="B62" s="14" t="s">
        <v>96</v>
      </c>
      <c r="C62" s="10" t="s">
        <v>31</v>
      </c>
      <c r="D62" s="18">
        <v>416.25</v>
      </c>
      <c r="E62" s="10">
        <v>3221</v>
      </c>
      <c r="F62" s="9" t="s">
        <v>28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416.25</v>
      </c>
      <c r="E63" s="24"/>
      <c r="F63" s="26"/>
      <c r="G63" s="27"/>
    </row>
    <row r="64" spans="1:7" x14ac:dyDescent="0.25">
      <c r="A64" s="9" t="s">
        <v>97</v>
      </c>
      <c r="B64" s="14" t="s">
        <v>98</v>
      </c>
      <c r="C64" s="10" t="s">
        <v>35</v>
      </c>
      <c r="D64" s="18">
        <v>25.5</v>
      </c>
      <c r="E64" s="10">
        <v>3233</v>
      </c>
      <c r="F64" s="9" t="s">
        <v>99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25.5</v>
      </c>
      <c r="E65" s="24"/>
      <c r="F65" s="26"/>
      <c r="G65" s="27"/>
    </row>
    <row r="66" spans="1:7" x14ac:dyDescent="0.25">
      <c r="A66" s="9" t="s">
        <v>100</v>
      </c>
      <c r="B66" s="14" t="s">
        <v>101</v>
      </c>
      <c r="C66" s="10" t="s">
        <v>35</v>
      </c>
      <c r="D66" s="18">
        <v>67.2</v>
      </c>
      <c r="E66" s="10">
        <v>3221</v>
      </c>
      <c r="F66" s="9" t="s">
        <v>28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67.2</v>
      </c>
      <c r="E67" s="24"/>
      <c r="F67" s="26"/>
      <c r="G67" s="27"/>
    </row>
    <row r="68" spans="1:7" x14ac:dyDescent="0.25">
      <c r="A68" s="9" t="s">
        <v>102</v>
      </c>
      <c r="B68" s="14" t="s">
        <v>103</v>
      </c>
      <c r="C68" s="10" t="s">
        <v>35</v>
      </c>
      <c r="D68" s="18">
        <v>3.78</v>
      </c>
      <c r="E68" s="10">
        <v>3221</v>
      </c>
      <c r="F68" s="9" t="s">
        <v>28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3.78</v>
      </c>
      <c r="E69" s="24"/>
      <c r="F69" s="26"/>
      <c r="G69" s="27"/>
    </row>
    <row r="70" spans="1:7" x14ac:dyDescent="0.25">
      <c r="A70" s="9" t="s">
        <v>104</v>
      </c>
      <c r="B70" s="14" t="s">
        <v>105</v>
      </c>
      <c r="C70" s="10" t="s">
        <v>31</v>
      </c>
      <c r="D70" s="18">
        <v>177.61</v>
      </c>
      <c r="E70" s="10">
        <v>3221</v>
      </c>
      <c r="F70" s="9" t="s">
        <v>28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177.61</v>
      </c>
      <c r="E71" s="24"/>
      <c r="F71" s="26"/>
      <c r="G71" s="27"/>
    </row>
    <row r="72" spans="1:7" x14ac:dyDescent="0.25">
      <c r="A72" s="9" t="s">
        <v>106</v>
      </c>
      <c r="B72" s="14" t="s">
        <v>107</v>
      </c>
      <c r="C72" s="10" t="s">
        <v>35</v>
      </c>
      <c r="D72" s="18">
        <v>3.35</v>
      </c>
      <c r="E72" s="10">
        <v>3223</v>
      </c>
      <c r="F72" s="9" t="s">
        <v>86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3.35</v>
      </c>
      <c r="E73" s="24"/>
      <c r="F73" s="26"/>
      <c r="G73" s="27"/>
    </row>
    <row r="74" spans="1:7" x14ac:dyDescent="0.25">
      <c r="A74" s="9" t="s">
        <v>108</v>
      </c>
      <c r="B74" s="14" t="s">
        <v>109</v>
      </c>
      <c r="C74" s="10" t="s">
        <v>35</v>
      </c>
      <c r="D74" s="18">
        <v>21.68</v>
      </c>
      <c r="E74" s="10">
        <v>3224</v>
      </c>
      <c r="F74" s="9" t="s">
        <v>110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21.68</v>
      </c>
      <c r="E75" s="24"/>
      <c r="F75" s="26"/>
      <c r="G75" s="27"/>
    </row>
    <row r="76" spans="1:7" x14ac:dyDescent="0.25">
      <c r="A76" s="9" t="s">
        <v>111</v>
      </c>
      <c r="B76" s="14" t="s">
        <v>112</v>
      </c>
      <c r="C76" s="10" t="s">
        <v>35</v>
      </c>
      <c r="D76" s="18">
        <v>401.44</v>
      </c>
      <c r="E76" s="10">
        <v>3221</v>
      </c>
      <c r="F76" s="9" t="s">
        <v>28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401.44</v>
      </c>
      <c r="E77" s="24"/>
      <c r="F77" s="26"/>
      <c r="G77" s="27"/>
    </row>
    <row r="78" spans="1:7" x14ac:dyDescent="0.25">
      <c r="A78" s="9" t="s">
        <v>113</v>
      </c>
      <c r="B78" s="14" t="s">
        <v>114</v>
      </c>
      <c r="C78" s="10" t="s">
        <v>115</v>
      </c>
      <c r="D78" s="18">
        <v>124.5</v>
      </c>
      <c r="E78" s="10">
        <v>3211</v>
      </c>
      <c r="F78" s="9" t="s">
        <v>116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124.5</v>
      </c>
      <c r="E79" s="24"/>
      <c r="F79" s="26"/>
      <c r="G79" s="27"/>
    </row>
    <row r="80" spans="1:7" x14ac:dyDescent="0.25">
      <c r="A80" s="9" t="s">
        <v>117</v>
      </c>
      <c r="B80" s="14" t="s">
        <v>118</v>
      </c>
      <c r="C80" s="10" t="s">
        <v>119</v>
      </c>
      <c r="D80" s="18">
        <v>281.2</v>
      </c>
      <c r="E80" s="10">
        <v>3239</v>
      </c>
      <c r="F80" s="9" t="s">
        <v>42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281.2</v>
      </c>
      <c r="E81" s="24"/>
      <c r="F81" s="26"/>
      <c r="G81" s="27"/>
    </row>
    <row r="82" spans="1:7" x14ac:dyDescent="0.25">
      <c r="A82" s="9" t="s">
        <v>120</v>
      </c>
      <c r="B82" s="14" t="s">
        <v>121</v>
      </c>
      <c r="C82" s="10" t="s">
        <v>31</v>
      </c>
      <c r="D82" s="18">
        <v>44.5</v>
      </c>
      <c r="E82" s="10">
        <v>3221</v>
      </c>
      <c r="F82" s="9" t="s">
        <v>28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44.5</v>
      </c>
      <c r="E83" s="24"/>
      <c r="F83" s="26"/>
      <c r="G83" s="27"/>
    </row>
    <row r="84" spans="1:7" x14ac:dyDescent="0.25">
      <c r="A84" s="9" t="s">
        <v>122</v>
      </c>
      <c r="B84" s="14" t="s">
        <v>123</v>
      </c>
      <c r="C84" s="10" t="s">
        <v>35</v>
      </c>
      <c r="D84" s="18">
        <v>15.9</v>
      </c>
      <c r="E84" s="10">
        <v>3221</v>
      </c>
      <c r="F84" s="9" t="s">
        <v>28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15.9</v>
      </c>
      <c r="E85" s="24"/>
      <c r="F85" s="26"/>
      <c r="G85" s="27"/>
    </row>
    <row r="86" spans="1:7" x14ac:dyDescent="0.25">
      <c r="A86" s="9" t="s">
        <v>124</v>
      </c>
      <c r="B86" s="14" t="s">
        <v>125</v>
      </c>
      <c r="C86" s="10" t="s">
        <v>35</v>
      </c>
      <c r="D86" s="18">
        <v>82.5</v>
      </c>
      <c r="E86" s="10">
        <v>3233</v>
      </c>
      <c r="F86" s="9" t="s">
        <v>99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82.5</v>
      </c>
      <c r="E87" s="24"/>
      <c r="F87" s="26"/>
      <c r="G87" s="27"/>
    </row>
    <row r="88" spans="1:7" x14ac:dyDescent="0.25">
      <c r="A88" s="9" t="s">
        <v>126</v>
      </c>
      <c r="B88" s="14" t="s">
        <v>127</v>
      </c>
      <c r="C88" s="10" t="s">
        <v>31</v>
      </c>
      <c r="D88" s="18">
        <v>70</v>
      </c>
      <c r="E88" s="10">
        <v>3299</v>
      </c>
      <c r="F88" s="9" t="s">
        <v>78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70</v>
      </c>
      <c r="E89" s="24"/>
      <c r="F89" s="26"/>
      <c r="G89" s="27"/>
    </row>
    <row r="90" spans="1:7" x14ac:dyDescent="0.25">
      <c r="A90" s="9" t="s">
        <v>128</v>
      </c>
      <c r="B90" s="14" t="s">
        <v>129</v>
      </c>
      <c r="C90" s="10" t="s">
        <v>130</v>
      </c>
      <c r="D90" s="18">
        <v>1021.83</v>
      </c>
      <c r="E90" s="10">
        <v>4221</v>
      </c>
      <c r="F90" s="9" t="s">
        <v>32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1021.83</v>
      </c>
      <c r="E91" s="24"/>
      <c r="F91" s="26"/>
      <c r="G91" s="27"/>
    </row>
    <row r="92" spans="1:7" x14ac:dyDescent="0.25">
      <c r="A92" s="9" t="s">
        <v>131</v>
      </c>
      <c r="B92" s="14" t="s">
        <v>132</v>
      </c>
      <c r="C92" s="10" t="s">
        <v>133</v>
      </c>
      <c r="D92" s="18">
        <v>124.45</v>
      </c>
      <c r="E92" s="10">
        <v>3221</v>
      </c>
      <c r="F92" s="9" t="s">
        <v>28</v>
      </c>
      <c r="G92" s="28" t="s">
        <v>15</v>
      </c>
    </row>
    <row r="93" spans="1:7" x14ac:dyDescent="0.25">
      <c r="A93" s="9"/>
      <c r="B93" s="14"/>
      <c r="C93" s="10"/>
      <c r="D93" s="18">
        <v>598.75</v>
      </c>
      <c r="E93" s="10">
        <v>3225</v>
      </c>
      <c r="F93" s="9" t="s">
        <v>63</v>
      </c>
      <c r="G93" s="29" t="s">
        <v>15</v>
      </c>
    </row>
    <row r="94" spans="1:7" x14ac:dyDescent="0.25">
      <c r="A94" s="9"/>
      <c r="B94" s="14"/>
      <c r="C94" s="10"/>
      <c r="D94" s="18">
        <v>208.25</v>
      </c>
      <c r="E94" s="10">
        <v>3299</v>
      </c>
      <c r="F94" s="9" t="s">
        <v>78</v>
      </c>
      <c r="G94" s="29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SUM(D92:D94)</f>
        <v>931.45</v>
      </c>
      <c r="E95" s="24"/>
      <c r="F95" s="26"/>
      <c r="G95" s="27"/>
    </row>
    <row r="96" spans="1:7" x14ac:dyDescent="0.25">
      <c r="A96" s="9" t="s">
        <v>134</v>
      </c>
      <c r="B96" s="14" t="s">
        <v>135</v>
      </c>
      <c r="C96" s="10" t="s">
        <v>136</v>
      </c>
      <c r="D96" s="18">
        <v>129</v>
      </c>
      <c r="E96" s="10">
        <v>3221</v>
      </c>
      <c r="F96" s="9" t="s">
        <v>28</v>
      </c>
      <c r="G96" s="28" t="s">
        <v>15</v>
      </c>
    </row>
    <row r="97" spans="1:7" x14ac:dyDescent="0.25">
      <c r="A97" s="9"/>
      <c r="B97" s="14"/>
      <c r="C97" s="10"/>
      <c r="D97" s="18">
        <v>105</v>
      </c>
      <c r="E97" s="10">
        <v>3225</v>
      </c>
      <c r="F97" s="9" t="s">
        <v>63</v>
      </c>
      <c r="G97" s="29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SUM(D96:D97)</f>
        <v>234</v>
      </c>
      <c r="E98" s="24"/>
      <c r="F98" s="26"/>
      <c r="G98" s="27"/>
    </row>
    <row r="99" spans="1:7" x14ac:dyDescent="0.25">
      <c r="A99" s="9" t="s">
        <v>137</v>
      </c>
      <c r="B99" s="14" t="s">
        <v>138</v>
      </c>
      <c r="C99" s="10" t="s">
        <v>35</v>
      </c>
      <c r="D99" s="18">
        <v>80</v>
      </c>
      <c r="E99" s="10">
        <v>3238</v>
      </c>
      <c r="F99" s="9" t="s">
        <v>67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80</v>
      </c>
      <c r="E100" s="24"/>
      <c r="F100" s="26"/>
      <c r="G100" s="27"/>
    </row>
    <row r="101" spans="1:7" x14ac:dyDescent="0.25">
      <c r="A101" s="9" t="s">
        <v>139</v>
      </c>
      <c r="B101" s="14" t="s">
        <v>140</v>
      </c>
      <c r="C101" s="10" t="s">
        <v>31</v>
      </c>
      <c r="D101" s="18">
        <v>486.83</v>
      </c>
      <c r="E101" s="10">
        <v>3225</v>
      </c>
      <c r="F101" s="9" t="s">
        <v>63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486.83</v>
      </c>
      <c r="E102" s="24"/>
      <c r="F102" s="26"/>
      <c r="G102" s="27"/>
    </row>
    <row r="103" spans="1:7" x14ac:dyDescent="0.25">
      <c r="A103" s="9" t="s">
        <v>141</v>
      </c>
      <c r="B103" s="14" t="s">
        <v>142</v>
      </c>
      <c r="C103" s="10" t="s">
        <v>35</v>
      </c>
      <c r="D103" s="18">
        <v>25</v>
      </c>
      <c r="E103" s="10">
        <v>3239</v>
      </c>
      <c r="F103" s="9" t="s">
        <v>42</v>
      </c>
      <c r="G103" s="28" t="s">
        <v>15</v>
      </c>
    </row>
    <row r="104" spans="1:7" x14ac:dyDescent="0.25">
      <c r="A104" s="9"/>
      <c r="B104" s="14"/>
      <c r="C104" s="10"/>
      <c r="D104" s="18">
        <v>121.98</v>
      </c>
      <c r="E104" s="10">
        <v>3431</v>
      </c>
      <c r="F104" s="9" t="s">
        <v>143</v>
      </c>
      <c r="G104" s="29" t="s">
        <v>15</v>
      </c>
    </row>
    <row r="105" spans="1:7" ht="27" customHeight="1" thickBot="1" x14ac:dyDescent="0.3">
      <c r="A105" s="22" t="s">
        <v>16</v>
      </c>
      <c r="B105" s="23"/>
      <c r="C105" s="24"/>
      <c r="D105" s="25">
        <f>SUM(D103:D104)</f>
        <v>146.98000000000002</v>
      </c>
      <c r="E105" s="24"/>
      <c r="F105" s="26"/>
      <c r="G105" s="27"/>
    </row>
    <row r="106" spans="1:7" x14ac:dyDescent="0.25">
      <c r="A106" s="9" t="s">
        <v>144</v>
      </c>
      <c r="B106" s="14" t="s">
        <v>145</v>
      </c>
      <c r="C106" s="10" t="s">
        <v>31</v>
      </c>
      <c r="D106" s="18">
        <v>1120</v>
      </c>
      <c r="E106" s="10">
        <v>3236</v>
      </c>
      <c r="F106" s="9" t="s">
        <v>146</v>
      </c>
      <c r="G106" s="28" t="s">
        <v>15</v>
      </c>
    </row>
    <row r="107" spans="1:7" ht="27" customHeight="1" thickBot="1" x14ac:dyDescent="0.3">
      <c r="A107" s="22" t="s">
        <v>16</v>
      </c>
      <c r="B107" s="23"/>
      <c r="C107" s="24"/>
      <c r="D107" s="25">
        <f>SUM(D106:D106)</f>
        <v>1120</v>
      </c>
      <c r="E107" s="24"/>
      <c r="F107" s="26"/>
      <c r="G107" s="27"/>
    </row>
    <row r="108" spans="1:7" x14ac:dyDescent="0.25">
      <c r="A108" s="9"/>
      <c r="B108" s="14"/>
      <c r="C108" s="10"/>
      <c r="D108" s="18">
        <v>135961.41</v>
      </c>
      <c r="E108" s="10">
        <v>3111</v>
      </c>
      <c r="F108" s="9" t="s">
        <v>147</v>
      </c>
      <c r="G108" s="28" t="s">
        <v>15</v>
      </c>
    </row>
    <row r="109" spans="1:7" x14ac:dyDescent="0.25">
      <c r="A109" s="9"/>
      <c r="B109" s="14"/>
      <c r="C109" s="10"/>
      <c r="D109" s="18">
        <v>5752.49</v>
      </c>
      <c r="E109" s="10">
        <v>3113</v>
      </c>
      <c r="F109" s="9" t="s">
        <v>149</v>
      </c>
      <c r="G109" s="29" t="s">
        <v>15</v>
      </c>
    </row>
    <row r="110" spans="1:7" x14ac:dyDescent="0.25">
      <c r="A110" s="9"/>
      <c r="B110" s="14"/>
      <c r="C110" s="10"/>
      <c r="D110" s="18">
        <v>5828.84</v>
      </c>
      <c r="E110" s="10">
        <v>3114</v>
      </c>
      <c r="F110" s="9" t="s">
        <v>150</v>
      </c>
      <c r="G110" s="29" t="s">
        <v>15</v>
      </c>
    </row>
    <row r="111" spans="1:7" x14ac:dyDescent="0.25">
      <c r="A111" s="9"/>
      <c r="B111" s="14"/>
      <c r="C111" s="10"/>
      <c r="D111" s="18">
        <v>17700</v>
      </c>
      <c r="E111" s="10">
        <v>3121</v>
      </c>
      <c r="F111" s="9" t="s">
        <v>153</v>
      </c>
      <c r="G111" s="29" t="s">
        <v>15</v>
      </c>
    </row>
    <row r="112" spans="1:7" x14ac:dyDescent="0.25">
      <c r="A112" s="9"/>
      <c r="B112" s="14"/>
      <c r="C112" s="10"/>
      <c r="D112" s="18">
        <v>23986.63</v>
      </c>
      <c r="E112" s="10">
        <v>3132</v>
      </c>
      <c r="F112" s="9" t="s">
        <v>151</v>
      </c>
      <c r="G112" s="29" t="s">
        <v>15</v>
      </c>
    </row>
    <row r="113" spans="1:7" x14ac:dyDescent="0.25">
      <c r="A113" s="9"/>
      <c r="B113" s="14"/>
      <c r="C113" s="10"/>
      <c r="D113" s="18">
        <v>3880</v>
      </c>
      <c r="E113" s="10">
        <v>3211</v>
      </c>
      <c r="F113" s="9" t="s">
        <v>116</v>
      </c>
      <c r="G113" s="29" t="s">
        <v>15</v>
      </c>
    </row>
    <row r="114" spans="1:7" x14ac:dyDescent="0.25">
      <c r="A114" s="9"/>
      <c r="B114" s="14"/>
      <c r="C114" s="10"/>
      <c r="D114" s="18">
        <v>2338.9899999999998</v>
      </c>
      <c r="E114" s="10">
        <v>3212</v>
      </c>
      <c r="F114" s="9" t="s">
        <v>48</v>
      </c>
      <c r="G114" s="29" t="s">
        <v>15</v>
      </c>
    </row>
    <row r="115" spans="1:7" x14ac:dyDescent="0.25">
      <c r="A115" s="9"/>
      <c r="B115" s="14"/>
      <c r="C115" s="10"/>
      <c r="D115" s="18">
        <v>185.33</v>
      </c>
      <c r="E115" s="10">
        <v>3237</v>
      </c>
      <c r="F115" s="9" t="s">
        <v>81</v>
      </c>
      <c r="G115" s="29" t="s">
        <v>15</v>
      </c>
    </row>
    <row r="116" spans="1:7" x14ac:dyDescent="0.25">
      <c r="A116" s="9"/>
      <c r="B116" s="14"/>
      <c r="C116" s="10"/>
      <c r="D116" s="18">
        <v>420</v>
      </c>
      <c r="E116" s="10">
        <v>3295</v>
      </c>
      <c r="F116" t="s">
        <v>152</v>
      </c>
      <c r="G116" s="29" t="s">
        <v>15</v>
      </c>
    </row>
    <row r="117" spans="1:7" ht="21" customHeight="1" thickBot="1" x14ac:dyDescent="0.3">
      <c r="A117" s="22" t="s">
        <v>16</v>
      </c>
      <c r="B117" s="23"/>
      <c r="C117" s="24"/>
      <c r="D117" s="25">
        <f>SUM(D108:D116)</f>
        <v>196053.68999999997</v>
      </c>
      <c r="E117" s="24"/>
      <c r="F117" s="26"/>
      <c r="G117" s="27"/>
    </row>
    <row r="118" spans="1:7" ht="15.75" thickBot="1" x14ac:dyDescent="0.3">
      <c r="A118" s="30" t="s">
        <v>148</v>
      </c>
      <c r="B118" s="31"/>
      <c r="C118" s="32"/>
      <c r="D118" s="33">
        <f>SUM(D8,D10,D12,D14,D16,D18,D20,D22,D24,D26,D28,D30,D32,D34,D36,D39,D41,D43,D45,D47,D49,D51,D53,D55,D57,D59,D61,D63,D65,D67,D69,D71,D73,D75,D77,D79,D81,D83,D85,D87,D89,D91,D95,D98,D100,D102,D105,D107,D117)</f>
        <v>211636.59999999998</v>
      </c>
      <c r="E118" s="32"/>
      <c r="F118" s="34"/>
      <c r="G118" s="35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Racunovodsvo</cp:lastModifiedBy>
  <dcterms:created xsi:type="dcterms:W3CDTF">2024-03-05T11:42:46Z</dcterms:created>
  <dcterms:modified xsi:type="dcterms:W3CDTF">2026-07-21T11:22:18Z</dcterms:modified>
</cp:coreProperties>
</file>