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6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5" i="1" l="1"/>
</calcChain>
</file>

<file path=xl/sharedStrings.xml><?xml version="1.0" encoding="utf-8"?>
<sst xmlns="http://schemas.openxmlformats.org/spreadsheetml/2006/main" count="203" uniqueCount="100">
  <si>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</si>
  <si>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</si>
  <si>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</si>
  <si>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</si>
  <si>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</si>
  <si>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</si>
  <si>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</si>
  <si>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</si>
  <si>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VII. GIMNAZIJA _x000D_
Križanićeva 4_x000D_
Zagreb_x000D_
Tel: +385(1)4501236   Fax: +385(1)4552865_x000D_
OIB: 91194993418_x000D_
Mail: ivona.horvat4@skole.hr_x000D_
IBAN: HR0723400091100036072</t>
  </si>
  <si>
    <t xml:space="preserve">Odgovorna Osoba: Ivka Nevistić, prof._x000D_
     </t>
  </si>
  <si>
    <t>Isplata Sredstava Za Razdoblje: 01.01.2026 Do 31.01.2026</t>
  </si>
  <si>
    <t>DM- DROGERIE MARKT D.O.O</t>
  </si>
  <si>
    <t>94124811986</t>
  </si>
  <si>
    <t>ZAGREB</t>
  </si>
  <si>
    <t>Uredski materijal i ostali materijalni rashodi</t>
  </si>
  <si>
    <t xml:space="preserve">VII. GIMNAZIJA </t>
  </si>
  <si>
    <t>Ukupno:</t>
  </si>
  <si>
    <t>HP-HRVATSKA POŠTA D.D.</t>
  </si>
  <si>
    <t>87311810356</t>
  </si>
  <si>
    <t>Ostali nespomenuti rashodi poslovanja</t>
  </si>
  <si>
    <t>FINA-FINANCIJSKA AGENCIJA</t>
  </si>
  <si>
    <t>85821130368</t>
  </si>
  <si>
    <t>Ostale usluge</t>
  </si>
  <si>
    <t>ZAGREBAČKI HOLDING d.o.o. PODRUŽNICA ČISTOĆA</t>
  </si>
  <si>
    <t>85584865987</t>
  </si>
  <si>
    <t>Komunalne usluge</t>
  </si>
  <si>
    <t>ZAGREBAČKI HOLDING - Podružnica Zagrebačke ceste</t>
  </si>
  <si>
    <t>VODOOPSKRBA I ODVODNJA d.o.o.</t>
  </si>
  <si>
    <t>83416546499</t>
  </si>
  <si>
    <t>ZET, ZAGREBAČKI ELEKTRIČNI TRAMVAJ d.o.o. za trgovinu,usluge i javni prijevoz</t>
  </si>
  <si>
    <t>82031999604</t>
  </si>
  <si>
    <t>Naknade za prijevoz, za rad na terenu i odvojeni život</t>
  </si>
  <si>
    <t>HT HRVATSKI TELEKOM d.d.</t>
  </si>
  <si>
    <t>81793146560</t>
  </si>
  <si>
    <t>Usluge telefona, interneta, pošte i prijevoza</t>
  </si>
  <si>
    <t>HŽ PUTNIČKI PRIJEVOZ d.o.o.</t>
  </si>
  <si>
    <t>80572192786</t>
  </si>
  <si>
    <t>UHSR- UDRUGA HRVATSKIH STREDNJOŠKOLSKIH RAVNATELJA</t>
  </si>
  <si>
    <t>75780877581</t>
  </si>
  <si>
    <t>Stručno usavršavanje zaposlenika</t>
  </si>
  <si>
    <t>AVITEH Audio Video Tehnologije d.o.o.</t>
  </si>
  <si>
    <t>74228338976</t>
  </si>
  <si>
    <t>Zagreb</t>
  </si>
  <si>
    <t>Sitni inventar i autogume</t>
  </si>
  <si>
    <t>OPTIMUS LAB d.o.o.</t>
  </si>
  <si>
    <t>71981294715</t>
  </si>
  <si>
    <t>ČAKOVEC</t>
  </si>
  <si>
    <t>Računalne usluge</t>
  </si>
  <si>
    <t>Telemach Hrvatska d.o.o.</t>
  </si>
  <si>
    <t>70133616033</t>
  </si>
  <si>
    <t>LIDL HRVATSKA d.o.o. k.d.</t>
  </si>
  <si>
    <t>66089976432</t>
  </si>
  <si>
    <t>VELIKA GORICA</t>
  </si>
  <si>
    <t>INSTAR INFORMATIKA</t>
  </si>
  <si>
    <t>64308723629</t>
  </si>
  <si>
    <t>HEP- OPSKRBA D.O.O.</t>
  </si>
  <si>
    <t>63073332379</t>
  </si>
  <si>
    <t>Energija</t>
  </si>
  <si>
    <t>KONZUM plus d.o.o.</t>
  </si>
  <si>
    <t>62226620908</t>
  </si>
  <si>
    <t>Reprezentacija</t>
  </si>
  <si>
    <t>GRADSKI URED ZA OBNOVU, IZGR.GRAD, PROSTORNO UREĐENJE, GRADITELJSTVO, KOMUNALNE POSLOVE I PROMET</t>
  </si>
  <si>
    <t>61817894937</t>
  </si>
  <si>
    <t>EUROCOM d.o.o.</t>
  </si>
  <si>
    <t>61781931283</t>
  </si>
  <si>
    <t>GORNJI STUPNIK</t>
  </si>
  <si>
    <t>PAN-PEK d.o.o.</t>
  </si>
  <si>
    <t>58203211592</t>
  </si>
  <si>
    <t>ODVJETNIČKI URED KARLO NOVOSEL</t>
  </si>
  <si>
    <t>55154913324</t>
  </si>
  <si>
    <t>Intelektualne i osobne usluge</t>
  </si>
  <si>
    <t>WIENER OSIGURANJE VIG d.d.</t>
  </si>
  <si>
    <t>52848403362</t>
  </si>
  <si>
    <t>10000 ZAGREB</t>
  </si>
  <si>
    <t>Premije osiguranja</t>
  </si>
  <si>
    <t>KSU Company d.o.o.</t>
  </si>
  <si>
    <t>34976993601</t>
  </si>
  <si>
    <t>OBITELJSKI OBRT POLJOPRIVREDNO GOSPODRSTVO "MLAĐAN"</t>
  </si>
  <si>
    <t>33360385415</t>
  </si>
  <si>
    <t>DUBRAVA</t>
  </si>
  <si>
    <t>Materijal i sirovine</t>
  </si>
  <si>
    <t>LINKS d.o.o.</t>
  </si>
  <si>
    <t>32614011568</t>
  </si>
  <si>
    <t>10431 SVETA NEDELJA</t>
  </si>
  <si>
    <t>ŠKOLSKE NOVINE D.O.O.</t>
  </si>
  <si>
    <t>24796394086</t>
  </si>
  <si>
    <t>NET-MAG d.o.o. za informatičke usluge</t>
  </si>
  <si>
    <t>09012552972</t>
  </si>
  <si>
    <t>GLOBAL DISTRI D.O.O.</t>
  </si>
  <si>
    <t>05743327409</t>
  </si>
  <si>
    <t>SAMOBOR</t>
  </si>
  <si>
    <t>Plaće za redovan rad</t>
  </si>
  <si>
    <t>Naknade za rad predstavničkih i izvršnih tijela, povjerenstava i slično</t>
  </si>
  <si>
    <t>Sveukupno:</t>
  </si>
  <si>
    <t>Plaće za prekovremeni rad</t>
  </si>
  <si>
    <t>Plaće za posebne uvjete rada</t>
  </si>
  <si>
    <t>Ostali rashodi za zaposlene</t>
  </si>
  <si>
    <t>Doprinosi za obvezno zdravstveno osiguranje</t>
  </si>
  <si>
    <t>Pristojbe i naknade</t>
  </si>
  <si>
    <t>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</si>
</sst>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7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topLeftCell="A52" zoomScaleNormal="100" workbookViewId="0">
      <selection activeCell="F84" sqref="F8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7.05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7.05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6.1</v>
      </c>
      <c r="E9" s="10">
        <v>3299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6.1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68.86</v>
      </c>
      <c r="E11" s="10">
        <v>3239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68.86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13</v>
      </c>
      <c r="D13" s="18">
        <v>528.32000000000005</v>
      </c>
      <c r="E13" s="10">
        <v>3234</v>
      </c>
      <c r="F13" s="9" t="s">
        <v>25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528.32000000000005</v>
      </c>
      <c r="E14" s="24"/>
      <c r="F14" s="26"/>
      <c r="G14" s="27"/>
    </row>
    <row r="15" spans="1:7" x14ac:dyDescent="0.25">
      <c r="A15" s="9" t="s">
        <v>26</v>
      </c>
      <c r="B15" s="14" t="s">
        <v>24</v>
      </c>
      <c r="C15" s="10" t="s">
        <v>13</v>
      </c>
      <c r="D15" s="18">
        <v>5.78</v>
      </c>
      <c r="E15" s="10">
        <v>3299</v>
      </c>
      <c r="F15" s="9" t="s">
        <v>19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5.78</v>
      </c>
      <c r="E16" s="24"/>
      <c r="F16" s="26"/>
      <c r="G16" s="27"/>
    </row>
    <row r="17" spans="1:7" x14ac:dyDescent="0.25">
      <c r="A17" s="9" t="s">
        <v>27</v>
      </c>
      <c r="B17" s="14" t="s">
        <v>28</v>
      </c>
      <c r="C17" s="10" t="s">
        <v>13</v>
      </c>
      <c r="D17" s="18">
        <v>1298.08</v>
      </c>
      <c r="E17" s="10">
        <v>3234</v>
      </c>
      <c r="F17" s="9" t="s">
        <v>25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1298.08</v>
      </c>
      <c r="E18" s="24"/>
      <c r="F18" s="26"/>
      <c r="G18" s="27"/>
    </row>
    <row r="19" spans="1:7" x14ac:dyDescent="0.25">
      <c r="A19" s="9" t="s">
        <v>29</v>
      </c>
      <c r="B19" s="14" t="s">
        <v>30</v>
      </c>
      <c r="C19" s="10" t="s">
        <v>13</v>
      </c>
      <c r="D19" s="18">
        <v>269.43</v>
      </c>
      <c r="E19" s="10">
        <v>3212</v>
      </c>
      <c r="F19" s="9" t="s">
        <v>31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269.43</v>
      </c>
      <c r="E20" s="24"/>
      <c r="F20" s="26"/>
      <c r="G20" s="27"/>
    </row>
    <row r="21" spans="1:7" x14ac:dyDescent="0.25">
      <c r="A21" s="9" t="s">
        <v>32</v>
      </c>
      <c r="B21" s="14" t="s">
        <v>33</v>
      </c>
      <c r="C21" s="10" t="s">
        <v>13</v>
      </c>
      <c r="D21" s="18">
        <v>22.69</v>
      </c>
      <c r="E21" s="10">
        <v>3231</v>
      </c>
      <c r="F21" s="9" t="s">
        <v>34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22.69</v>
      </c>
      <c r="E22" s="24"/>
      <c r="F22" s="26"/>
      <c r="G22" s="27"/>
    </row>
    <row r="23" spans="1:7" x14ac:dyDescent="0.25">
      <c r="A23" s="9" t="s">
        <v>35</v>
      </c>
      <c r="B23" s="14" t="s">
        <v>36</v>
      </c>
      <c r="C23" s="10" t="s">
        <v>13</v>
      </c>
      <c r="D23" s="18">
        <v>91.14</v>
      </c>
      <c r="E23" s="10">
        <v>3212</v>
      </c>
      <c r="F23" s="9" t="s">
        <v>31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91.14</v>
      </c>
      <c r="E24" s="24"/>
      <c r="F24" s="26"/>
      <c r="G24" s="27"/>
    </row>
    <row r="25" spans="1:7" x14ac:dyDescent="0.25">
      <c r="A25" s="9" t="s">
        <v>37</v>
      </c>
      <c r="B25" s="14" t="s">
        <v>38</v>
      </c>
      <c r="C25" s="10" t="s">
        <v>13</v>
      </c>
      <c r="D25" s="18">
        <v>50</v>
      </c>
      <c r="E25" s="10">
        <v>3213</v>
      </c>
      <c r="F25" s="9" t="s">
        <v>39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50</v>
      </c>
      <c r="E26" s="24"/>
      <c r="F26" s="26"/>
      <c r="G26" s="27"/>
    </row>
    <row r="27" spans="1:7" x14ac:dyDescent="0.25">
      <c r="A27" s="9" t="s">
        <v>40</v>
      </c>
      <c r="B27" s="14" t="s">
        <v>41</v>
      </c>
      <c r="C27" s="10" t="s">
        <v>42</v>
      </c>
      <c r="D27" s="18">
        <v>394.18</v>
      </c>
      <c r="E27" s="10">
        <v>3225</v>
      </c>
      <c r="F27" s="9" t="s">
        <v>43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394.18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157.5</v>
      </c>
      <c r="E29" s="10">
        <v>3238</v>
      </c>
      <c r="F29" s="9" t="s">
        <v>47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157.5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13</v>
      </c>
      <c r="D31" s="18">
        <v>81.510000000000005</v>
      </c>
      <c r="E31" s="10">
        <v>3231</v>
      </c>
      <c r="F31" s="9" t="s">
        <v>34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81.510000000000005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3.49</v>
      </c>
      <c r="E33" s="10">
        <v>3299</v>
      </c>
      <c r="F33" s="9" t="s">
        <v>19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3.49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13</v>
      </c>
      <c r="D35" s="18">
        <v>603.89</v>
      </c>
      <c r="E35" s="10">
        <v>3225</v>
      </c>
      <c r="F35" s="9" t="s">
        <v>43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603.89</v>
      </c>
      <c r="E36" s="24"/>
      <c r="F36" s="26"/>
      <c r="G36" s="27"/>
    </row>
    <row r="37" spans="1:7" x14ac:dyDescent="0.25">
      <c r="A37" s="9" t="s">
        <v>55</v>
      </c>
      <c r="B37" s="14" t="s">
        <v>56</v>
      </c>
      <c r="C37" s="10" t="s">
        <v>13</v>
      </c>
      <c r="D37" s="18">
        <v>1792.34</v>
      </c>
      <c r="E37" s="10">
        <v>3223</v>
      </c>
      <c r="F37" s="9" t="s">
        <v>57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1792.34</v>
      </c>
      <c r="E38" s="24"/>
      <c r="F38" s="26"/>
      <c r="G38" s="27"/>
    </row>
    <row r="39" spans="1:7" x14ac:dyDescent="0.25">
      <c r="A39" s="9" t="s">
        <v>58</v>
      </c>
      <c r="B39" s="14" t="s">
        <v>59</v>
      </c>
      <c r="C39" s="10" t="s">
        <v>13</v>
      </c>
      <c r="D39" s="18">
        <v>18.07</v>
      </c>
      <c r="E39" s="10">
        <v>3293</v>
      </c>
      <c r="F39" s="9" t="s">
        <v>60</v>
      </c>
      <c r="G39" s="28" t="s">
        <v>15</v>
      </c>
    </row>
    <row r="40" spans="1:7" x14ac:dyDescent="0.25">
      <c r="A40" s="9"/>
      <c r="B40" s="14"/>
      <c r="C40" s="10"/>
      <c r="D40" s="18">
        <v>113.98</v>
      </c>
      <c r="E40" s="10">
        <v>3299</v>
      </c>
      <c r="F40" s="9" t="s">
        <v>19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132.05000000000001</v>
      </c>
      <c r="E41" s="24"/>
      <c r="F41" s="26"/>
      <c r="G41" s="27"/>
    </row>
    <row r="42" spans="1:7" x14ac:dyDescent="0.25">
      <c r="A42" s="9" t="s">
        <v>61</v>
      </c>
      <c r="B42" s="14" t="s">
        <v>62</v>
      </c>
      <c r="C42" s="10" t="s">
        <v>13</v>
      </c>
      <c r="D42" s="18">
        <v>157.04</v>
      </c>
      <c r="E42" s="10">
        <v>3234</v>
      </c>
      <c r="F42" s="9" t="s">
        <v>25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157.04</v>
      </c>
      <c r="E43" s="24"/>
      <c r="F43" s="26"/>
      <c r="G43" s="27"/>
    </row>
    <row r="44" spans="1:7" x14ac:dyDescent="0.25">
      <c r="A44" s="9" t="s">
        <v>63</v>
      </c>
      <c r="B44" s="14" t="s">
        <v>64</v>
      </c>
      <c r="C44" s="10" t="s">
        <v>65</v>
      </c>
      <c r="D44" s="18">
        <v>81.75</v>
      </c>
      <c r="E44" s="10">
        <v>3221</v>
      </c>
      <c r="F44" s="9" t="s">
        <v>14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81.75</v>
      </c>
      <c r="E45" s="24"/>
      <c r="F45" s="26"/>
      <c r="G45" s="27"/>
    </row>
    <row r="46" spans="1:7" x14ac:dyDescent="0.25">
      <c r="A46" s="9" t="s">
        <v>66</v>
      </c>
      <c r="B46" s="14" t="s">
        <v>67</v>
      </c>
      <c r="C46" s="10" t="s">
        <v>13</v>
      </c>
      <c r="D46" s="18">
        <v>9.5500000000000007</v>
      </c>
      <c r="E46" s="10">
        <v>3293</v>
      </c>
      <c r="F46" s="9" t="s">
        <v>60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9.5500000000000007</v>
      </c>
      <c r="E47" s="24"/>
      <c r="F47" s="26"/>
      <c r="G47" s="27"/>
    </row>
    <row r="48" spans="1:7" x14ac:dyDescent="0.25">
      <c r="A48" s="9" t="s">
        <v>68</v>
      </c>
      <c r="B48" s="14" t="s">
        <v>69</v>
      </c>
      <c r="C48" s="10" t="s">
        <v>13</v>
      </c>
      <c r="D48" s="18">
        <v>234.38</v>
      </c>
      <c r="E48" s="10">
        <v>3237</v>
      </c>
      <c r="F48" s="9" t="s">
        <v>70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234.38</v>
      </c>
      <c r="E49" s="24"/>
      <c r="F49" s="26"/>
      <c r="G49" s="27"/>
    </row>
    <row r="50" spans="1:7" x14ac:dyDescent="0.25">
      <c r="A50" s="9" t="s">
        <v>71</v>
      </c>
      <c r="B50" s="14" t="s">
        <v>72</v>
      </c>
      <c r="C50" s="10" t="s">
        <v>73</v>
      </c>
      <c r="D50" s="18">
        <v>3468.5</v>
      </c>
      <c r="E50" s="10">
        <v>3292</v>
      </c>
      <c r="F50" s="9" t="s">
        <v>74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3468.5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52</v>
      </c>
      <c r="D52" s="18">
        <v>246.95</v>
      </c>
      <c r="E52" s="10">
        <v>3299</v>
      </c>
      <c r="F52" s="9" t="s">
        <v>19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246.95</v>
      </c>
      <c r="E53" s="24"/>
      <c r="F53" s="26"/>
      <c r="G53" s="27"/>
    </row>
    <row r="54" spans="1:7" x14ac:dyDescent="0.25">
      <c r="A54" s="9" t="s">
        <v>77</v>
      </c>
      <c r="B54" s="14" t="s">
        <v>78</v>
      </c>
      <c r="C54" s="10" t="s">
        <v>79</v>
      </c>
      <c r="D54" s="18">
        <v>337.56</v>
      </c>
      <c r="E54" s="10">
        <v>3222</v>
      </c>
      <c r="F54" s="9" t="s">
        <v>80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337.56</v>
      </c>
      <c r="E55" s="24"/>
      <c r="F55" s="26"/>
      <c r="G55" s="27"/>
    </row>
    <row r="56" spans="1:7" x14ac:dyDescent="0.25">
      <c r="A56" s="9" t="s">
        <v>81</v>
      </c>
      <c r="B56" s="14" t="s">
        <v>82</v>
      </c>
      <c r="C56" s="10" t="s">
        <v>83</v>
      </c>
      <c r="D56" s="18">
        <v>32.97</v>
      </c>
      <c r="E56" s="10">
        <v>3221</v>
      </c>
      <c r="F56" s="9" t="s">
        <v>14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32.97</v>
      </c>
      <c r="E57" s="24"/>
      <c r="F57" s="26"/>
      <c r="G57" s="27"/>
    </row>
    <row r="58" spans="1:7" x14ac:dyDescent="0.25">
      <c r="A58" s="9" t="s">
        <v>84</v>
      </c>
      <c r="B58" s="14" t="s">
        <v>85</v>
      </c>
      <c r="C58" s="10" t="s">
        <v>73</v>
      </c>
      <c r="D58" s="18">
        <v>111</v>
      </c>
      <c r="E58" s="10">
        <v>3221</v>
      </c>
      <c r="F58" s="9" t="s">
        <v>14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111</v>
      </c>
      <c r="E59" s="24"/>
      <c r="F59" s="26"/>
      <c r="G59" s="27"/>
    </row>
    <row r="60" spans="1:7" x14ac:dyDescent="0.25">
      <c r="A60" s="9" t="s">
        <v>86</v>
      </c>
      <c r="B60" s="14" t="s">
        <v>87</v>
      </c>
      <c r="C60" s="10" t="s">
        <v>13</v>
      </c>
      <c r="D60" s="18">
        <v>80</v>
      </c>
      <c r="E60" s="10">
        <v>3238</v>
      </c>
      <c r="F60" s="9" t="s">
        <v>47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80</v>
      </c>
      <c r="E61" s="24"/>
      <c r="F61" s="26"/>
      <c r="G61" s="27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304.14</v>
      </c>
      <c r="E62" s="10">
        <v>3221</v>
      </c>
      <c r="F62" s="9" t="s">
        <v>14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304.14</v>
      </c>
      <c r="E63" s="24"/>
      <c r="F63" s="26"/>
      <c r="G63" s="27"/>
    </row>
    <row r="64" spans="1:7" x14ac:dyDescent="0.25">
      <c r="A64" s="9"/>
      <c r="B64" s="14"/>
      <c r="C64" s="10"/>
      <c r="D64" s="18">
        <v>130194.66</v>
      </c>
      <c r="E64" s="10">
        <v>3111</v>
      </c>
      <c r="F64" s="9" t="s">
        <v>91</v>
      </c>
      <c r="G64" s="28" t="s">
        <v>15</v>
      </c>
    </row>
    <row r="65" spans="1:7" x14ac:dyDescent="0.25">
      <c r="A65" s="9"/>
      <c r="B65" s="14"/>
      <c r="C65" s="10"/>
      <c r="D65" s="18">
        <v>2845.06</v>
      </c>
      <c r="E65" s="10">
        <v>3113</v>
      </c>
      <c r="F65" s="9" t="s">
        <v>94</v>
      </c>
      <c r="G65" s="29" t="s">
        <v>15</v>
      </c>
    </row>
    <row r="66" spans="1:7" x14ac:dyDescent="0.25">
      <c r="A66" s="9"/>
      <c r="B66" s="14"/>
      <c r="C66" s="10"/>
      <c r="D66" s="18">
        <v>3571.14</v>
      </c>
      <c r="E66" s="10">
        <v>3114</v>
      </c>
      <c r="F66" s="9" t="s">
        <v>95</v>
      </c>
      <c r="G66" s="29" t="s">
        <v>15</v>
      </c>
    </row>
    <row r="67" spans="1:7" x14ac:dyDescent="0.25">
      <c r="A67" s="9"/>
      <c r="B67" s="14"/>
      <c r="C67" s="10"/>
      <c r="D67" s="18">
        <v>4682.28</v>
      </c>
      <c r="E67" s="10">
        <v>3121</v>
      </c>
      <c r="F67" s="9" t="s">
        <v>96</v>
      </c>
      <c r="G67" s="29" t="s">
        <v>15</v>
      </c>
    </row>
    <row r="68" spans="1:7" x14ac:dyDescent="0.25">
      <c r="A68" s="9"/>
      <c r="B68" s="14"/>
      <c r="C68" s="10"/>
      <c r="D68" s="18">
        <v>22429.93</v>
      </c>
      <c r="E68" s="10">
        <v>3132</v>
      </c>
      <c r="F68" s="9" t="s">
        <v>97</v>
      </c>
      <c r="G68" s="29" t="s">
        <v>15</v>
      </c>
    </row>
    <row r="69" spans="1:7" x14ac:dyDescent="0.25">
      <c r="A69" s="9"/>
      <c r="B69" s="14"/>
      <c r="C69" s="10"/>
      <c r="D69" s="18">
        <v>1860.46</v>
      </c>
      <c r="E69" s="10">
        <v>3212</v>
      </c>
      <c r="F69" s="9" t="s">
        <v>31</v>
      </c>
      <c r="G69" s="29" t="s">
        <v>15</v>
      </c>
    </row>
    <row r="70" spans="1:7" x14ac:dyDescent="0.25">
      <c r="A70" s="9"/>
      <c r="B70" s="14"/>
      <c r="C70" s="10"/>
      <c r="D70" s="18">
        <v>1427</v>
      </c>
      <c r="E70" s="10">
        <v>3214</v>
      </c>
      <c r="F70" s="9" t="s">
        <v>99</v>
      </c>
      <c r="G70" s="29" t="s">
        <v>15</v>
      </c>
    </row>
    <row r="71" spans="1:7" x14ac:dyDescent="0.25">
      <c r="A71" s="9"/>
      <c r="B71" s="14"/>
      <c r="C71" s="10"/>
      <c r="D71" s="36">
        <v>165.05</v>
      </c>
      <c r="E71" s="37">
        <v>3237</v>
      </c>
      <c r="F71" s="38" t="s">
        <v>70</v>
      </c>
      <c r="G71" s="39" t="s">
        <v>15</v>
      </c>
    </row>
    <row r="72" spans="1:7" x14ac:dyDescent="0.25">
      <c r="A72" s="9"/>
      <c r="B72" s="14"/>
      <c r="C72" s="10"/>
      <c r="D72" s="36">
        <v>698.05</v>
      </c>
      <c r="E72" s="37">
        <v>3291</v>
      </c>
      <c r="F72" s="38" t="s">
        <v>92</v>
      </c>
      <c r="G72" s="39" t="s">
        <v>15</v>
      </c>
    </row>
    <row r="73" spans="1:7" x14ac:dyDescent="0.25">
      <c r="A73" s="9"/>
      <c r="B73" s="14"/>
      <c r="C73" s="10"/>
      <c r="D73" s="18">
        <v>420</v>
      </c>
      <c r="E73" s="10">
        <v>3295</v>
      </c>
      <c r="F73" s="9" t="s">
        <v>98</v>
      </c>
      <c r="G73" s="29" t="s">
        <v>15</v>
      </c>
    </row>
    <row r="74" spans="1:7" ht="21" customHeight="1" thickBot="1" x14ac:dyDescent="0.3">
      <c r="A74" s="22" t="s">
        <v>16</v>
      </c>
      <c r="B74" s="23"/>
      <c r="C74" s="24"/>
      <c r="D74" s="25">
        <f>SUM(D64:D73)</f>
        <v>168293.62999999998</v>
      </c>
      <c r="E74" s="24"/>
      <c r="F74" s="26"/>
      <c r="G74" s="27"/>
    </row>
    <row r="75" spans="1:7" ht="15.75" thickBot="1" x14ac:dyDescent="0.3">
      <c r="A75" s="30" t="s">
        <v>93</v>
      </c>
      <c r="B75" s="31"/>
      <c r="C75" s="32"/>
      <c r="D75" s="33">
        <f>SUM(D8,D10,D12,D14,D16,D18,D20,D22,D24,D26,D28,D30,D32,D34,D36,D38,D41,D43,D45,D47,D49,D51,D53,D55,D57,D59,D61,D63,D74)</f>
        <v>178869.87999999998</v>
      </c>
      <c r="E75" s="32"/>
      <c r="F75" s="34"/>
      <c r="G75" s="35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Racunovodsvo</cp:lastModifiedBy>
  <dcterms:created xsi:type="dcterms:W3CDTF">2024-03-05T11:42:46Z</dcterms:created>
  <dcterms:modified xsi:type="dcterms:W3CDTF">2026-02-10T12:54:20Z</dcterms:modified>
</cp:coreProperties>
</file>