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2" i="1"/>
  <c r="D50" i="1"/>
  <c r="D48" i="1"/>
  <c r="D46" i="1"/>
  <c r="D42" i="1"/>
  <c r="D40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4" i="1" l="1"/>
</calcChain>
</file>

<file path=xl/sharedStrings.xml><?xml version="1.0" encoding="utf-8"?>
<sst xmlns="http://schemas.openxmlformats.org/spreadsheetml/2006/main" count="283" uniqueCount="129">
  <si>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</si>
  <si>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</si>
  <si>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</si>
  <si>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</si>
  <si>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</si>
  <si>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</si>
  <si>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</si>
  <si>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</si>
  <si>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</si>
  <si>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</si>
  <si>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01.12.2025 Do 31.12.2025</t>
  </si>
  <si>
    <t>POSTOLARSKA RADNJA DAJČAR</t>
  </si>
  <si>
    <t>9455771374</t>
  </si>
  <si>
    <t>ZAGREB</t>
  </si>
  <si>
    <t>Ostali nespomenuti rashodi poslovanja</t>
  </si>
  <si>
    <t xml:space="preserve">VII. GIMNAZIJA </t>
  </si>
  <si>
    <t>Ukupno:</t>
  </si>
  <si>
    <t>HP-HRVATSKA POŠTA D.D.</t>
  </si>
  <si>
    <t>87311810356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</si>
  <si>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</si>
  <si>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</si>
  <si>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</si>
  <si>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</si>
  <si>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</si>
  <si>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</si>
  <si>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ZAGREBAČKI HOLDING d.o.o. Podružnica Tržnice Zagreb</t>
  </si>
  <si>
    <t>Zakupnine i najamnine</t>
  </si>
  <si>
    <t>CVJEĆARNICA ŠKRINJARIĆ</t>
  </si>
  <si>
    <t>85537667958</t>
  </si>
  <si>
    <t>VODOOPSKRBA I ODVODNJA d.o.o.</t>
  </si>
  <si>
    <t>83416546499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</si>
  <si>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</si>
  <si>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</si>
  <si>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</si>
  <si>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</si>
  <si>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</si>
  <si>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</si>
  <si>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OPTIMUS LAB d.o.o.</t>
  </si>
  <si>
    <t>71981294715</t>
  </si>
  <si>
    <t>ČAKOVEC</t>
  </si>
  <si>
    <t>Računalne usluge</t>
  </si>
  <si>
    <t>CVJEĆARNICA MARIJAN</t>
  </si>
  <si>
    <t>71790730479</t>
  </si>
  <si>
    <t>Telemach Hrvatska d.o.o.</t>
  </si>
  <si>
    <t>70133616033</t>
  </si>
  <si>
    <t>LIDL HRVATSKA d.o.o. k.d.</t>
  </si>
  <si>
    <t>66089976432</t>
  </si>
  <si>
    <t>VELIKA GORICA</t>
  </si>
  <si>
    <t>Reprezentacija</t>
  </si>
  <si>
    <t>KLINIČKA BOLNICA SVETI DUH</t>
  </si>
  <si>
    <t>65119154523</t>
  </si>
  <si>
    <t>Zdravstvene i veterinarske usluge</t>
  </si>
  <si>
    <t>NARODNE NOVINE</t>
  </si>
  <si>
    <t>64546066176</t>
  </si>
  <si>
    <t>Službena putovanja</t>
  </si>
  <si>
    <t>Uredski materijal i ostali materijalni rashodi</t>
  </si>
  <si>
    <t>ROST ŠPORT d.o.o.</t>
  </si>
  <si>
    <t>63693671750</t>
  </si>
  <si>
    <t>Službena, radna i zaštitna odjeća i obuća</t>
  </si>
  <si>
    <t>HEP- OPSKRBA D.O.O.</t>
  </si>
  <si>
    <t>63073332379</t>
  </si>
  <si>
    <t>Energija</t>
  </si>
  <si>
    <t>KONZUM plus d.o.o.</t>
  </si>
  <si>
    <t>62226620908</t>
  </si>
  <si>
    <t>GRADSKI URED ZA OBNOVU, IZGR.GRAD, PROSTORNO UREĐENJE, GRADITELJSTVO, KOMUNALNE POSLOVE I PROMET</t>
  </si>
  <si>
    <t>61817894937</t>
  </si>
  <si>
    <t>ODVJETNIČKI URED KARLO NOVOSEL</t>
  </si>
  <si>
    <t>55154913324</t>
  </si>
  <si>
    <t>Intelektualne i osobne usluge</t>
  </si>
  <si>
    <t>SPAR HRVATSKA d.o.o.</t>
  </si>
  <si>
    <t>46108893754</t>
  </si>
  <si>
    <t>II. GIMNAZIJA ZAGREB</t>
  </si>
  <si>
    <t>42164809513</t>
  </si>
  <si>
    <t>Materijal i dijelovi za tekuće i investicijsko održavanje</t>
  </si>
  <si>
    <t>Usluge tekućeg i investicijskog  održavanja</t>
  </si>
  <si>
    <t>SPEKTAR PUTOVANJA d.o.o.</t>
  </si>
  <si>
    <t>39672837472</t>
  </si>
  <si>
    <t>Stručno usavršavanje zaposlenika</t>
  </si>
  <si>
    <t>ŠKOLSKA KNJIGA D.D.</t>
  </si>
  <si>
    <t>38967655335</t>
  </si>
  <si>
    <t>Knjige</t>
  </si>
  <si>
    <t>ERVIN CVIJET j.d.o.o</t>
  </si>
  <si>
    <t>35500578277</t>
  </si>
  <si>
    <t>Zagreb</t>
  </si>
  <si>
    <t>KSU Company d.o.o.</t>
  </si>
  <si>
    <t>34976993601</t>
  </si>
  <si>
    <t>OBITELJSKI OBRT POLJOPRIVREDNO GOSPODRSTVO "MLAĐAN"</t>
  </si>
  <si>
    <t>33360385415</t>
  </si>
  <si>
    <t>DUBRAVA</t>
  </si>
  <si>
    <t>Materijal i sirovine</t>
  </si>
  <si>
    <t>FLOA d.o.o.</t>
  </si>
  <si>
    <t>28753835270</t>
  </si>
  <si>
    <t>VARAŽDIN</t>
  </si>
  <si>
    <t>O.M. SUPPORT d.o.o.</t>
  </si>
  <si>
    <t>23071028130</t>
  </si>
  <si>
    <t xml:space="preserve"> ZAGREB</t>
  </si>
  <si>
    <t>NET-MAG društvo s ograničenom odgovornošću za informatičke uslug STARO</t>
  </si>
  <si>
    <t>21173008888</t>
  </si>
  <si>
    <t>10000 ZAGREB</t>
  </si>
  <si>
    <t>BKR</t>
  </si>
  <si>
    <t>19972711060</t>
  </si>
  <si>
    <t>KATARINA ZRINJSKI D.O.O.</t>
  </si>
  <si>
    <t>13653700851</t>
  </si>
  <si>
    <t>NOVA STVARNOST d.o.o.</t>
  </si>
  <si>
    <t>09061841576</t>
  </si>
  <si>
    <t>NET-MAG d.o.o. za informatičke usluge</t>
  </si>
  <si>
    <t>09012552972</t>
  </si>
  <si>
    <t>TEDI POSLOVANJE d.o.o</t>
  </si>
  <si>
    <t>05614216244</t>
  </si>
  <si>
    <t>MARTON-EL d.o.o.</t>
  </si>
  <si>
    <t>04970596328</t>
  </si>
  <si>
    <t>SESVETSKI KRALJEVEC</t>
  </si>
  <si>
    <t>PBZ, PRIVREDNA BANKA ZAGREB</t>
  </si>
  <si>
    <t>02535697732</t>
  </si>
  <si>
    <t>Bankarske usluge i usluge platnog prometa</t>
  </si>
  <si>
    <t>STUDENAC D.O.O</t>
  </si>
  <si>
    <t>02023029348</t>
  </si>
  <si>
    <t>OMIŠ</t>
  </si>
  <si>
    <t>OFFERTISSIMA D.O.O.O</t>
  </si>
  <si>
    <t>00643859701</t>
  </si>
  <si>
    <t>SV.NEDJELJA</t>
  </si>
  <si>
    <t>Plaće za redovan rad</t>
  </si>
  <si>
    <t>Naknade za rad predstavničkih i izvršnih tijela, povjerenstava i slično</t>
  </si>
  <si>
    <t>Sveukupno:</t>
  </si>
  <si>
    <t>Plaće za prekovremeni rad</t>
  </si>
  <si>
    <t>Plaće za posebne uvjete rada</t>
  </si>
  <si>
    <t>Ostali rashodi za zaposlene</t>
  </si>
  <si>
    <t>Pristojbe i naknade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</si>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</sst>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35" sqref="F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13.81</v>
      </c>
      <c r="E9" s="10">
        <v>3299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13.81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13</v>
      </c>
      <c r="D11" s="18">
        <v>3.66</v>
      </c>
      <c r="E11" s="10">
        <v>3239</v>
      </c>
      <c r="F11" s="9" t="s">
        <v>21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3.66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13</v>
      </c>
      <c r="D13" s="18">
        <v>404.6</v>
      </c>
      <c r="E13" s="10">
        <v>3234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404.6</v>
      </c>
      <c r="E14" s="24"/>
      <c r="F14" s="26"/>
      <c r="G14" s="27"/>
    </row>
    <row r="15" spans="1:7" x14ac:dyDescent="0.25">
      <c r="A15" s="9" t="s">
        <v>25</v>
      </c>
      <c r="B15" s="14" t="s">
        <v>23</v>
      </c>
      <c r="C15" s="10" t="s">
        <v>13</v>
      </c>
      <c r="D15" s="18">
        <v>99.55</v>
      </c>
      <c r="E15" s="10">
        <v>3235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99.55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13</v>
      </c>
      <c r="D17" s="18">
        <v>25</v>
      </c>
      <c r="E17" s="10">
        <v>3299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25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13</v>
      </c>
      <c r="D19" s="18">
        <v>1270.19</v>
      </c>
      <c r="E19" s="10">
        <v>3234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1270.19</v>
      </c>
      <c r="E20" s="24"/>
      <c r="F20" s="26"/>
      <c r="G20" s="27"/>
    </row>
    <row r="21" spans="1:7" x14ac:dyDescent="0.25">
      <c r="A21" s="9" t="s">
        <v>31</v>
      </c>
      <c r="B21" s="14" t="s">
        <v>32</v>
      </c>
      <c r="C21" s="10" t="s">
        <v>13</v>
      </c>
      <c r="D21" s="18">
        <v>538.55999999999995</v>
      </c>
      <c r="E21" s="10">
        <v>3212</v>
      </c>
      <c r="F21" s="9" t="s">
        <v>33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538.55999999999995</v>
      </c>
      <c r="E22" s="24"/>
      <c r="F22" s="26"/>
      <c r="G22" s="27"/>
    </row>
    <row r="23" spans="1:7" x14ac:dyDescent="0.25">
      <c r="A23" s="9" t="s">
        <v>34</v>
      </c>
      <c r="B23" s="14" t="s">
        <v>35</v>
      </c>
      <c r="C23" s="10" t="s">
        <v>13</v>
      </c>
      <c r="D23" s="18">
        <v>40.69</v>
      </c>
      <c r="E23" s="10">
        <v>3231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40.69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39</v>
      </c>
      <c r="D25" s="18">
        <v>157.5</v>
      </c>
      <c r="E25" s="10">
        <v>3238</v>
      </c>
      <c r="F25" s="9" t="s">
        <v>40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157.5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13</v>
      </c>
      <c r="D27" s="18">
        <v>35</v>
      </c>
      <c r="E27" s="10">
        <v>3299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35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13</v>
      </c>
      <c r="D29" s="18">
        <v>81.67</v>
      </c>
      <c r="E29" s="10">
        <v>3231</v>
      </c>
      <c r="F29" s="9" t="s">
        <v>36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81.67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47</v>
      </c>
      <c r="D31" s="18">
        <v>31.5</v>
      </c>
      <c r="E31" s="10">
        <v>3293</v>
      </c>
      <c r="F31" s="9" t="s">
        <v>48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31.5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13</v>
      </c>
      <c r="D33" s="18">
        <v>3200</v>
      </c>
      <c r="E33" s="10">
        <v>3236</v>
      </c>
      <c r="F33" s="9" t="s">
        <v>51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3200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13</v>
      </c>
      <c r="D35" s="18">
        <v>123.6</v>
      </c>
      <c r="E35" s="10">
        <v>3221</v>
      </c>
      <c r="F35" s="9" t="s">
        <v>55</v>
      </c>
      <c r="G35" s="28" t="s">
        <v>15</v>
      </c>
    </row>
    <row r="36" spans="1:7" x14ac:dyDescent="0.25">
      <c r="A36" s="9"/>
      <c r="B36" s="14"/>
      <c r="C36" s="10"/>
      <c r="D36" s="18">
        <v>283.08</v>
      </c>
      <c r="E36" s="10">
        <v>3221</v>
      </c>
      <c r="F36" s="9" t="s">
        <v>55</v>
      </c>
      <c r="G36" s="29" t="s">
        <v>15</v>
      </c>
    </row>
    <row r="37" spans="1:7" x14ac:dyDescent="0.25">
      <c r="A37" s="9"/>
      <c r="B37" s="14"/>
      <c r="C37" s="10"/>
      <c r="D37" s="18">
        <v>4.08</v>
      </c>
      <c r="E37" s="10">
        <v>3299</v>
      </c>
      <c r="F37" s="9" t="s">
        <v>14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SUM(D35:D37)</f>
        <v>410.75999999999993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13</v>
      </c>
      <c r="D39" s="18">
        <v>124.86</v>
      </c>
      <c r="E39" s="10">
        <v>3227</v>
      </c>
      <c r="F39" s="9" t="s">
        <v>58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124.86</v>
      </c>
      <c r="E40" s="24"/>
      <c r="F40" s="26"/>
      <c r="G40" s="27"/>
    </row>
    <row r="41" spans="1:7" x14ac:dyDescent="0.25">
      <c r="A41" s="9" t="s">
        <v>59</v>
      </c>
      <c r="B41" s="14" t="s">
        <v>60</v>
      </c>
      <c r="C41" s="10" t="s">
        <v>13</v>
      </c>
      <c r="D41" s="18">
        <v>1805.92</v>
      </c>
      <c r="E41" s="10">
        <v>3223</v>
      </c>
      <c r="F41" s="9" t="s">
        <v>61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1805.92</v>
      </c>
      <c r="E42" s="24"/>
      <c r="F42" s="26"/>
      <c r="G42" s="27"/>
    </row>
    <row r="43" spans="1:7" x14ac:dyDescent="0.25">
      <c r="A43" s="9" t="s">
        <v>62</v>
      </c>
      <c r="B43" s="14" t="s">
        <v>63</v>
      </c>
      <c r="C43" s="10" t="s">
        <v>13</v>
      </c>
      <c r="D43" s="18">
        <v>98.75</v>
      </c>
      <c r="E43" s="10">
        <v>3221</v>
      </c>
      <c r="F43" s="9" t="s">
        <v>55</v>
      </c>
      <c r="G43" s="28" t="s">
        <v>15</v>
      </c>
    </row>
    <row r="44" spans="1:7" x14ac:dyDescent="0.25">
      <c r="A44" s="9"/>
      <c r="B44" s="14"/>
      <c r="C44" s="10"/>
      <c r="D44" s="18">
        <v>4.5</v>
      </c>
      <c r="E44" s="10">
        <v>3293</v>
      </c>
      <c r="F44" s="9" t="s">
        <v>48</v>
      </c>
      <c r="G44" s="29" t="s">
        <v>15</v>
      </c>
    </row>
    <row r="45" spans="1:7" x14ac:dyDescent="0.25">
      <c r="A45" s="9"/>
      <c r="B45" s="14"/>
      <c r="C45" s="10"/>
      <c r="D45" s="18">
        <v>79.02</v>
      </c>
      <c r="E45" s="10">
        <v>3299</v>
      </c>
      <c r="F45" s="9" t="s">
        <v>14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SUM(D43:D45)</f>
        <v>182.26999999999998</v>
      </c>
      <c r="E46" s="24"/>
      <c r="F46" s="26"/>
      <c r="G46" s="27"/>
    </row>
    <row r="47" spans="1:7" x14ac:dyDescent="0.25">
      <c r="A47" s="9" t="s">
        <v>64</v>
      </c>
      <c r="B47" s="14" t="s">
        <v>65</v>
      </c>
      <c r="C47" s="10" t="s">
        <v>13</v>
      </c>
      <c r="D47" s="18">
        <v>157.04</v>
      </c>
      <c r="E47" s="10">
        <v>3234</v>
      </c>
      <c r="F47" s="9" t="s">
        <v>24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157.04</v>
      </c>
      <c r="E48" s="24"/>
      <c r="F48" s="26"/>
      <c r="G48" s="27"/>
    </row>
    <row r="49" spans="1:7" x14ac:dyDescent="0.25">
      <c r="A49" s="9" t="s">
        <v>66</v>
      </c>
      <c r="B49" s="14" t="s">
        <v>67</v>
      </c>
      <c r="C49" s="10" t="s">
        <v>13</v>
      </c>
      <c r="D49" s="18">
        <v>93.75</v>
      </c>
      <c r="E49" s="10">
        <v>3237</v>
      </c>
      <c r="F49" s="9" t="s">
        <v>68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93.75</v>
      </c>
      <c r="E50" s="24"/>
      <c r="F50" s="26"/>
      <c r="G50" s="27"/>
    </row>
    <row r="51" spans="1:7" x14ac:dyDescent="0.25">
      <c r="A51" s="9" t="s">
        <v>69</v>
      </c>
      <c r="B51" s="14" t="s">
        <v>70</v>
      </c>
      <c r="C51" s="10" t="s">
        <v>13</v>
      </c>
      <c r="D51" s="18">
        <v>37.479999999999997</v>
      </c>
      <c r="E51" s="10">
        <v>3299</v>
      </c>
      <c r="F51" s="9" t="s">
        <v>14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37.479999999999997</v>
      </c>
      <c r="E52" s="24"/>
      <c r="F52" s="26"/>
      <c r="G52" s="27"/>
    </row>
    <row r="53" spans="1:7" x14ac:dyDescent="0.25">
      <c r="A53" s="9" t="s">
        <v>71</v>
      </c>
      <c r="B53" s="14" t="s">
        <v>72</v>
      </c>
      <c r="C53" s="10" t="s">
        <v>13</v>
      </c>
      <c r="D53" s="18">
        <v>182.83</v>
      </c>
      <c r="E53" s="10">
        <v>3221</v>
      </c>
      <c r="F53" s="9" t="s">
        <v>55</v>
      </c>
      <c r="G53" s="28" t="s">
        <v>15</v>
      </c>
    </row>
    <row r="54" spans="1:7" x14ac:dyDescent="0.25">
      <c r="A54" s="9"/>
      <c r="B54" s="14"/>
      <c r="C54" s="10"/>
      <c r="D54" s="18">
        <v>96.75</v>
      </c>
      <c r="E54" s="10">
        <v>3224</v>
      </c>
      <c r="F54" s="9" t="s">
        <v>73</v>
      </c>
      <c r="G54" s="29" t="s">
        <v>15</v>
      </c>
    </row>
    <row r="55" spans="1:7" x14ac:dyDescent="0.25">
      <c r="A55" s="9"/>
      <c r="B55" s="14"/>
      <c r="C55" s="10"/>
      <c r="D55" s="18">
        <v>79.72</v>
      </c>
      <c r="E55" s="10">
        <v>3232</v>
      </c>
      <c r="F55" s="9" t="s">
        <v>74</v>
      </c>
      <c r="G55" s="29" t="s">
        <v>15</v>
      </c>
    </row>
    <row r="56" spans="1:7" x14ac:dyDescent="0.25">
      <c r="A56" s="9"/>
      <c r="B56" s="14"/>
      <c r="C56" s="10"/>
      <c r="D56" s="18">
        <v>124.42</v>
      </c>
      <c r="E56" s="10">
        <v>3299</v>
      </c>
      <c r="F56" s="9" t="s">
        <v>14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SUM(D53:D56)</f>
        <v>483.72000000000008</v>
      </c>
      <c r="E57" s="24"/>
      <c r="F57" s="26"/>
      <c r="G57" s="27"/>
    </row>
    <row r="58" spans="1:7" x14ac:dyDescent="0.25">
      <c r="A58" s="9" t="s">
        <v>75</v>
      </c>
      <c r="B58" s="14" t="s">
        <v>76</v>
      </c>
      <c r="C58" s="10" t="s">
        <v>13</v>
      </c>
      <c r="D58" s="18">
        <v>50</v>
      </c>
      <c r="E58" s="10">
        <v>3213</v>
      </c>
      <c r="F58" s="9" t="s">
        <v>77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50</v>
      </c>
      <c r="E59" s="24"/>
      <c r="F59" s="26"/>
      <c r="G59" s="27"/>
    </row>
    <row r="60" spans="1:7" x14ac:dyDescent="0.25">
      <c r="A60" s="9" t="s">
        <v>78</v>
      </c>
      <c r="B60" s="14" t="s">
        <v>79</v>
      </c>
      <c r="C60" s="10" t="s">
        <v>13</v>
      </c>
      <c r="D60" s="18">
        <v>6607.69</v>
      </c>
      <c r="E60" s="10">
        <v>4241</v>
      </c>
      <c r="F60" s="9" t="s">
        <v>80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6607.69</v>
      </c>
      <c r="E61" s="24"/>
      <c r="F61" s="26"/>
      <c r="G61" s="27"/>
    </row>
    <row r="62" spans="1:7" x14ac:dyDescent="0.25">
      <c r="A62" s="9" t="s">
        <v>81</v>
      </c>
      <c r="B62" s="14" t="s">
        <v>82</v>
      </c>
      <c r="C62" s="10" t="s">
        <v>83</v>
      </c>
      <c r="D62" s="18">
        <v>30</v>
      </c>
      <c r="E62" s="10">
        <v>3299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30</v>
      </c>
      <c r="E63" s="24"/>
      <c r="F63" s="26"/>
      <c r="G63" s="27"/>
    </row>
    <row r="64" spans="1:7" x14ac:dyDescent="0.25">
      <c r="A64" s="9" t="s">
        <v>84</v>
      </c>
      <c r="B64" s="14" t="s">
        <v>85</v>
      </c>
      <c r="C64" s="10" t="s">
        <v>47</v>
      </c>
      <c r="D64" s="18">
        <v>334.86</v>
      </c>
      <c r="E64" s="10">
        <v>3299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334.86</v>
      </c>
      <c r="E65" s="24"/>
      <c r="F65" s="26"/>
      <c r="G65" s="27"/>
    </row>
    <row r="66" spans="1:7" x14ac:dyDescent="0.25">
      <c r="A66" s="9" t="s">
        <v>86</v>
      </c>
      <c r="B66" s="14" t="s">
        <v>87</v>
      </c>
      <c r="C66" s="10" t="s">
        <v>88</v>
      </c>
      <c r="D66" s="18">
        <v>521.9</v>
      </c>
      <c r="E66" s="10">
        <v>3222</v>
      </c>
      <c r="F66" s="9" t="s">
        <v>89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521.9</v>
      </c>
      <c r="E67" s="24"/>
      <c r="F67" s="26"/>
      <c r="G67" s="27"/>
    </row>
    <row r="68" spans="1:7" x14ac:dyDescent="0.25">
      <c r="A68" s="9" t="s">
        <v>90</v>
      </c>
      <c r="B68" s="14" t="s">
        <v>91</v>
      </c>
      <c r="C68" s="10" t="s">
        <v>92</v>
      </c>
      <c r="D68" s="18">
        <v>156.25</v>
      </c>
      <c r="E68" s="10">
        <v>3238</v>
      </c>
      <c r="F68" s="9" t="s">
        <v>40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156.25</v>
      </c>
      <c r="E69" s="24"/>
      <c r="F69" s="26"/>
      <c r="G69" s="27"/>
    </row>
    <row r="70" spans="1:7" x14ac:dyDescent="0.25">
      <c r="A70" s="9" t="s">
        <v>93</v>
      </c>
      <c r="B70" s="14" t="s">
        <v>94</v>
      </c>
      <c r="C70" s="10" t="s">
        <v>95</v>
      </c>
      <c r="D70" s="18">
        <v>62.5</v>
      </c>
      <c r="E70" s="10">
        <v>3221</v>
      </c>
      <c r="F70" s="9" t="s">
        <v>55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62.5</v>
      </c>
      <c r="E71" s="24"/>
      <c r="F71" s="26"/>
      <c r="G71" s="27"/>
    </row>
    <row r="72" spans="1:7" x14ac:dyDescent="0.25">
      <c r="A72" s="9" t="s">
        <v>96</v>
      </c>
      <c r="B72" s="14" t="s">
        <v>97</v>
      </c>
      <c r="C72" s="10" t="s">
        <v>98</v>
      </c>
      <c r="D72" s="18">
        <v>310.05</v>
      </c>
      <c r="E72" s="10">
        <v>3221</v>
      </c>
      <c r="F72" s="9" t="s">
        <v>55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310.05</v>
      </c>
      <c r="E73" s="24"/>
      <c r="F73" s="26"/>
      <c r="G73" s="27"/>
    </row>
    <row r="74" spans="1:7" x14ac:dyDescent="0.25">
      <c r="A74" s="9" t="s">
        <v>99</v>
      </c>
      <c r="B74" s="14" t="s">
        <v>100</v>
      </c>
      <c r="C74" s="10" t="s">
        <v>13</v>
      </c>
      <c r="D74" s="18">
        <v>66.2</v>
      </c>
      <c r="E74" s="10">
        <v>3224</v>
      </c>
      <c r="F74" s="9" t="s">
        <v>73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66.2</v>
      </c>
      <c r="E75" s="24"/>
      <c r="F75" s="26"/>
      <c r="G75" s="27"/>
    </row>
    <row r="76" spans="1:7" x14ac:dyDescent="0.25">
      <c r="A76" s="9" t="s">
        <v>101</v>
      </c>
      <c r="B76" s="14" t="s">
        <v>102</v>
      </c>
      <c r="C76" s="10" t="s">
        <v>92</v>
      </c>
      <c r="D76" s="18">
        <v>9.5</v>
      </c>
      <c r="E76" s="10">
        <v>3299</v>
      </c>
      <c r="F76" s="9" t="s">
        <v>14</v>
      </c>
      <c r="G76" s="28" t="s">
        <v>15</v>
      </c>
    </row>
    <row r="77" spans="1:7" x14ac:dyDescent="0.25">
      <c r="A77" s="9"/>
      <c r="B77" s="14"/>
      <c r="C77" s="10"/>
      <c r="D77" s="18">
        <v>602.29</v>
      </c>
      <c r="E77" s="10">
        <v>4241</v>
      </c>
      <c r="F77" s="9" t="s">
        <v>80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611.79</v>
      </c>
      <c r="E78" s="24"/>
      <c r="F78" s="26"/>
      <c r="G78" s="27"/>
    </row>
    <row r="79" spans="1:7" x14ac:dyDescent="0.25">
      <c r="A79" s="9" t="s">
        <v>103</v>
      </c>
      <c r="B79" s="14" t="s">
        <v>104</v>
      </c>
      <c r="C79" s="10" t="s">
        <v>13</v>
      </c>
      <c r="D79" s="18">
        <v>147.71</v>
      </c>
      <c r="E79" s="10">
        <v>4241</v>
      </c>
      <c r="F79" s="9" t="s">
        <v>80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147.71</v>
      </c>
      <c r="E80" s="24"/>
      <c r="F80" s="26"/>
      <c r="G80" s="27"/>
    </row>
    <row r="81" spans="1:7" x14ac:dyDescent="0.25">
      <c r="A81" s="9" t="s">
        <v>105</v>
      </c>
      <c r="B81" s="14" t="s">
        <v>106</v>
      </c>
      <c r="C81" s="10" t="s">
        <v>13</v>
      </c>
      <c r="D81" s="18">
        <v>80</v>
      </c>
      <c r="E81" s="10">
        <v>3238</v>
      </c>
      <c r="F81" s="9" t="s">
        <v>40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80</v>
      </c>
      <c r="E82" s="24"/>
      <c r="F82" s="26"/>
      <c r="G82" s="27"/>
    </row>
    <row r="83" spans="1:7" x14ac:dyDescent="0.25">
      <c r="A83" s="9" t="s">
        <v>107</v>
      </c>
      <c r="B83" s="14" t="s">
        <v>108</v>
      </c>
      <c r="C83" s="10" t="s">
        <v>13</v>
      </c>
      <c r="D83" s="18">
        <v>8.5500000000000007</v>
      </c>
      <c r="E83" s="10">
        <v>3299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8.5500000000000007</v>
      </c>
      <c r="E84" s="24"/>
      <c r="F84" s="26"/>
      <c r="G84" s="27"/>
    </row>
    <row r="85" spans="1:7" x14ac:dyDescent="0.25">
      <c r="A85" s="9" t="s">
        <v>109</v>
      </c>
      <c r="B85" s="14" t="s">
        <v>110</v>
      </c>
      <c r="C85" s="10" t="s">
        <v>111</v>
      </c>
      <c r="D85" s="18">
        <v>625</v>
      </c>
      <c r="E85" s="10">
        <v>3232</v>
      </c>
      <c r="F85" s="9" t="s">
        <v>74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625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13</v>
      </c>
      <c r="D87" s="18">
        <v>103.26</v>
      </c>
      <c r="E87" s="10">
        <v>3431</v>
      </c>
      <c r="F87" s="9" t="s">
        <v>114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103.26</v>
      </c>
      <c r="E88" s="24"/>
      <c r="F88" s="26"/>
      <c r="G88" s="27"/>
    </row>
    <row r="89" spans="1:7" x14ac:dyDescent="0.25">
      <c r="A89" s="9" t="s">
        <v>115</v>
      </c>
      <c r="B89" s="14" t="s">
        <v>116</v>
      </c>
      <c r="C89" s="10" t="s">
        <v>117</v>
      </c>
      <c r="D89" s="18">
        <v>27.15</v>
      </c>
      <c r="E89" s="10">
        <v>3299</v>
      </c>
      <c r="F89" s="9" t="s">
        <v>14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27.15</v>
      </c>
      <c r="E90" s="24"/>
      <c r="F90" s="26"/>
      <c r="G90" s="27"/>
    </row>
    <row r="91" spans="1:7" x14ac:dyDescent="0.25">
      <c r="A91" s="9" t="s">
        <v>118</v>
      </c>
      <c r="B91" s="14" t="s">
        <v>119</v>
      </c>
      <c r="C91" s="10" t="s">
        <v>120</v>
      </c>
      <c r="D91" s="18">
        <v>32.9</v>
      </c>
      <c r="E91" s="10">
        <v>3299</v>
      </c>
      <c r="F91" s="9" t="s">
        <v>14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32.9</v>
      </c>
      <c r="E92" s="24"/>
      <c r="F92" s="26"/>
      <c r="G92" s="27"/>
    </row>
    <row r="93" spans="1:7" x14ac:dyDescent="0.25">
      <c r="A93" s="9"/>
      <c r="B93" s="14"/>
      <c r="C93" s="10"/>
      <c r="D93" s="18">
        <v>131165.07</v>
      </c>
      <c r="E93" s="10">
        <v>3111</v>
      </c>
      <c r="F93" s="9" t="s">
        <v>121</v>
      </c>
      <c r="G93" s="28" t="s">
        <v>15</v>
      </c>
    </row>
    <row r="94" spans="1:7" x14ac:dyDescent="0.25">
      <c r="A94" s="9"/>
      <c r="B94" s="14"/>
      <c r="C94" s="10"/>
      <c r="D94" s="18">
        <v>1815.28</v>
      </c>
      <c r="E94" s="10">
        <v>3113</v>
      </c>
      <c r="F94" s="9" t="s">
        <v>124</v>
      </c>
      <c r="G94" s="29" t="s">
        <v>15</v>
      </c>
    </row>
    <row r="95" spans="1:7" x14ac:dyDescent="0.25">
      <c r="A95" s="9"/>
      <c r="B95" s="14"/>
      <c r="C95" s="10"/>
      <c r="D95" s="18">
        <v>5360.51</v>
      </c>
      <c r="E95" s="10">
        <v>3114</v>
      </c>
      <c r="F95" s="9" t="s">
        <v>125</v>
      </c>
      <c r="G95" s="29" t="s">
        <v>15</v>
      </c>
    </row>
    <row r="96" spans="1:7" x14ac:dyDescent="0.25">
      <c r="A96" s="9"/>
      <c r="B96" s="14"/>
      <c r="C96" s="10"/>
      <c r="D96" s="18">
        <v>20757.330000000002</v>
      </c>
      <c r="E96" s="10">
        <v>3121</v>
      </c>
      <c r="F96" s="9" t="s">
        <v>126</v>
      </c>
      <c r="G96" s="29" t="s">
        <v>15</v>
      </c>
    </row>
    <row r="97" spans="1:7" x14ac:dyDescent="0.25">
      <c r="A97" s="9"/>
      <c r="B97" s="14"/>
      <c r="C97" s="10"/>
      <c r="D97" s="18">
        <v>3607</v>
      </c>
      <c r="E97" s="10">
        <v>3211</v>
      </c>
      <c r="F97" s="9" t="s">
        <v>54</v>
      </c>
      <c r="G97" s="29" t="s">
        <v>15</v>
      </c>
    </row>
    <row r="98" spans="1:7" x14ac:dyDescent="0.25">
      <c r="A98" s="9"/>
      <c r="B98" s="14"/>
      <c r="C98" s="10"/>
      <c r="D98" s="18">
        <v>22710.62</v>
      </c>
      <c r="E98" s="10">
        <v>3132</v>
      </c>
      <c r="F98" s="9" t="s">
        <v>128</v>
      </c>
      <c r="G98" s="29" t="s">
        <v>15</v>
      </c>
    </row>
    <row r="99" spans="1:7" x14ac:dyDescent="0.25">
      <c r="A99" s="9"/>
      <c r="B99" s="14"/>
      <c r="C99" s="10"/>
      <c r="D99" s="18">
        <v>2128.34</v>
      </c>
      <c r="E99" s="10">
        <v>3212</v>
      </c>
      <c r="F99" s="9" t="s">
        <v>33</v>
      </c>
      <c r="G99" s="29" t="s">
        <v>15</v>
      </c>
    </row>
    <row r="100" spans="1:7" x14ac:dyDescent="0.25">
      <c r="A100" s="9"/>
      <c r="B100" s="14"/>
      <c r="C100" s="10"/>
      <c r="D100" s="18">
        <v>191.35</v>
      </c>
      <c r="E100" s="10">
        <v>3237</v>
      </c>
      <c r="F100" s="9" t="s">
        <v>68</v>
      </c>
      <c r="G100" s="29" t="s">
        <v>15</v>
      </c>
    </row>
    <row r="101" spans="1:7" x14ac:dyDescent="0.25">
      <c r="A101" s="9"/>
      <c r="B101" s="14"/>
      <c r="C101" s="10"/>
      <c r="D101" s="18">
        <v>558.44000000000005</v>
      </c>
      <c r="E101" s="10">
        <v>3291</v>
      </c>
      <c r="F101" s="9" t="s">
        <v>122</v>
      </c>
      <c r="G101" s="29" t="s">
        <v>15</v>
      </c>
    </row>
    <row r="102" spans="1:7" ht="21" customHeight="1" x14ac:dyDescent="0.25">
      <c r="D102" s="18">
        <v>388</v>
      </c>
      <c r="E102" s="10">
        <v>3295</v>
      </c>
      <c r="F102" s="9" t="s">
        <v>127</v>
      </c>
      <c r="G102" s="29" t="s">
        <v>15</v>
      </c>
    </row>
    <row r="103" spans="1:7" ht="15.75" thickBot="1" x14ac:dyDescent="0.3">
      <c r="A103" s="22" t="s">
        <v>16</v>
      </c>
      <c r="B103" s="23"/>
      <c r="C103" s="24"/>
      <c r="D103" s="25">
        <f>SUM(D93:D102)</f>
        <v>188681.94</v>
      </c>
      <c r="E103" s="24"/>
      <c r="F103" s="26"/>
      <c r="G103" s="27"/>
    </row>
    <row r="104" spans="1:7" ht="15.75" thickBot="1" x14ac:dyDescent="0.3">
      <c r="A104" s="30" t="s">
        <v>123</v>
      </c>
      <c r="B104" s="31"/>
      <c r="C104" s="32"/>
      <c r="D104" s="33">
        <f>SUM(D8,D10,D12,D14,D16,D18,D20,D22,D24,D26,D28,D30,D32,D34,D38,D40,D42,D46,D48,D50,D52,D57,D59,D61,D63,D65,D67,D69,D71,D73,D75,D78,D80,D82,D84,D86,D88,D90,D92,D103)</f>
        <v>207658.28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2026-01-19T16:35:15Z</dcterms:modified>
</cp:coreProperties>
</file>