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6" i="1"/>
  <c r="D44" i="1"/>
  <c r="D42" i="1"/>
  <c r="D40" i="1"/>
  <c r="D38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<sst xmlns="http://schemas.openxmlformats.org/spreadsheetml/2006/main" count="239" uniqueCount="112">
  <si>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</si>
  <si>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</si>
  <si>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</si>
  <si>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</si>
  <si>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</si>
  <si>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</si>
  <si>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</si>
  <si>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</si>
  <si>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</si>
  <si>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</si>
  <si>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01.11.2025 Do 30.11.2025</t>
  </si>
  <si>
    <t>PROFIL KLETT d.o.o.</t>
  </si>
  <si>
    <t>95803232921</t>
  </si>
  <si>
    <t>ZAGREB</t>
  </si>
  <si>
    <t>Knjige</t>
  </si>
  <si>
    <t xml:space="preserve">VII. GIMNAZIJA </t>
  </si>
  <si>
    <t>Ukupno:</t>
  </si>
  <si>
    <t>MERIDIJANI</t>
  </si>
  <si>
    <t>93687324069</t>
  </si>
  <si>
    <t>SAMOBOR</t>
  </si>
  <si>
    <t>TOMISLAV SVIJEĆE d.o.o.</t>
  </si>
  <si>
    <t>88859400801</t>
  </si>
  <si>
    <t>47250 DUGA RESA</t>
  </si>
  <si>
    <t>Ostali nespomenuti rashodi poslovanja</t>
  </si>
  <si>
    <t>MEDICPRO D.O.O</t>
  </si>
  <si>
    <t>87488264639</t>
  </si>
  <si>
    <t>ČAKOVEC</t>
  </si>
  <si>
    <t>Sitni inventar i autogume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</si>
  <si>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</si>
  <si>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</si>
  <si>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</si>
  <si>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</si>
  <si>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</si>
  <si>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</si>
  <si>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VODOOPSKRBA I ODVODNJA d.o.o.</t>
  </si>
  <si>
    <t>83416546499</t>
  </si>
  <si>
    <t>HT HRVATSKI TELEKOM d.d.</t>
  </si>
  <si>
    <t>81793146560</t>
  </si>
  <si>
    <t>Usluge telefona, interneta, pošte i prijevoza</t>
  </si>
  <si>
    <t>HŽ PUTNIČKI PRIJEVOZ d.o.o.</t>
  </si>
  <si>
    <t>80572192786</t>
  </si>
  <si>
    <t>Naknade za prijevoz, za rad na terenu i odvojeni život</t>
  </si>
  <si>
    <t>ARS KOPIJA d.o.o.</t>
  </si>
  <si>
    <t>76506138139</t>
  </si>
  <si>
    <t>OPTIMUS LAB d.o.o.</t>
  </si>
  <si>
    <t>71981294715</t>
  </si>
  <si>
    <t>Računalne usluge</t>
  </si>
  <si>
    <t>Telemach Hrvatska d.o.o.</t>
  </si>
  <si>
    <t>70133616033</t>
  </si>
  <si>
    <t>NARODNE NOVINE</t>
  </si>
  <si>
    <t>64546066176</t>
  </si>
  <si>
    <t>Uredski materijal i ostali materijalni rashodi</t>
  </si>
  <si>
    <t>HEP- OPSKRBA D.O.O.</t>
  </si>
  <si>
    <t>63073332379</t>
  </si>
  <si>
    <t>Energija</t>
  </si>
  <si>
    <t>KONZUM plus d.o.o.</t>
  </si>
  <si>
    <t>62226620908</t>
  </si>
  <si>
    <t>Reprezentacija</t>
  </si>
  <si>
    <t>GRADSKI URED ZA OBNOVU, IZGR.GRAD, PROSTORNO UREĐENJE, GRADITELJSTVO, KOMUNALNE POSLOVE I PROMET</t>
  </si>
  <si>
    <t>61817894937</t>
  </si>
  <si>
    <t>Euromusic Agency d.o.o.</t>
  </si>
  <si>
    <t>59262483201</t>
  </si>
  <si>
    <t>40000 Cakovec</t>
  </si>
  <si>
    <t>ODVJETNIČKI URED KARLO NOVOSEL</t>
  </si>
  <si>
    <t>55154913324</t>
  </si>
  <si>
    <t>Intelektualne i osobne usluge</t>
  </si>
  <si>
    <t>ZAGREBAČKA STVARNOST d.o.o. za nakladništvo i trgovinu</t>
  </si>
  <si>
    <t>54812625705</t>
  </si>
  <si>
    <t>LENO-IDEAL D.O.O. ZA GRAĐEVINARSTVO, TRGOVINU I USLUGE</t>
  </si>
  <si>
    <t>50530712570</t>
  </si>
  <si>
    <t>49240 DONJA STUBICA</t>
  </si>
  <si>
    <t>Usluge tekućeg i investicijskog  održavanja</t>
  </si>
  <si>
    <t>II. GIMNAZIJA ZAGREB</t>
  </si>
  <si>
    <t>42164809513</t>
  </si>
  <si>
    <t>Materijal i dijelovi za tekuće i investicijsko održavanje</t>
  </si>
  <si>
    <t>DOMINOVIĆ d.o.o.</t>
  </si>
  <si>
    <t>39753545974</t>
  </si>
  <si>
    <t>ŠKOLSKA KNJIGA D.D.</t>
  </si>
  <si>
    <t>38967655335</t>
  </si>
  <si>
    <t>TIP- ZAGREB d.o.o.</t>
  </si>
  <si>
    <t>36198195227</t>
  </si>
  <si>
    <t>SVETA NEDELJA</t>
  </si>
  <si>
    <t>VELINA DESIGN, obrt za usluge i trgovinu</t>
  </si>
  <si>
    <t>36085224878</t>
  </si>
  <si>
    <t>KSU Company d.o.o.</t>
  </si>
  <si>
    <t>34976993601</t>
  </si>
  <si>
    <t>VELIKA GORICA</t>
  </si>
  <si>
    <t>KLASIČNA GIMNAZIJA</t>
  </si>
  <si>
    <t>14848609512</t>
  </si>
  <si>
    <t>NET-MAG d.o.o. za informatičke usluge</t>
  </si>
  <si>
    <t>09012552972</t>
  </si>
  <si>
    <t>ALFA d.d.</t>
  </si>
  <si>
    <t>07189160632</t>
  </si>
  <si>
    <t>10000 ZAGREB</t>
  </si>
  <si>
    <t>SALESIANA D.O.O. ZA NAKLADNIŠTVO I DRUŠTVENE KOMUNIKACIJE</t>
  </si>
  <si>
    <t>06217712974</t>
  </si>
  <si>
    <t>GLOBAL DISTRI D.O.O.</t>
  </si>
  <si>
    <t>05743327409</t>
  </si>
  <si>
    <t>LEKTIRA d.o.o.</t>
  </si>
  <si>
    <t>05611146154</t>
  </si>
  <si>
    <t>KOSTRENA</t>
  </si>
  <si>
    <t>PBZ, PRIVREDNA BANKA ZAGREB</t>
  </si>
  <si>
    <t>02535697732</t>
  </si>
  <si>
    <t>Bankarske usluge i usluge platnog prometa</t>
  </si>
  <si>
    <t>Plaće za redovan rad</t>
  </si>
  <si>
    <t>Službena putovanja</t>
  </si>
  <si>
    <t>Naknade za rad predstavničkih i izvršnih tijela, povjerenstava i slično</t>
  </si>
  <si>
    <t>Sveukupno:</t>
  </si>
  <si>
    <t>Plaće za prekovremeni rad</t>
  </si>
  <si>
    <t>Plaće za posebne uvjete rada</t>
  </si>
  <si>
    <t>Ostali rashodi za zaposlene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</si>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</sst>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F92" sqref="F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25483.85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25483.85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83.2</v>
      </c>
      <c r="E9" s="10">
        <v>4241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83.2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179.71</v>
      </c>
      <c r="E11" s="10">
        <v>3299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179.71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87.23</v>
      </c>
      <c r="E13" s="10">
        <v>3225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87.23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3.66</v>
      </c>
      <c r="E15" s="10">
        <v>3239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3.66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935.08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935.08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1956.67</v>
      </c>
      <c r="E19" s="10">
        <v>3234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1956.67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13</v>
      </c>
      <c r="D21" s="18">
        <v>28.79</v>
      </c>
      <c r="E21" s="10">
        <v>3231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28.79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182.28</v>
      </c>
      <c r="E23" s="10">
        <v>3212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182.28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1.33</v>
      </c>
      <c r="E25" s="10">
        <v>3239</v>
      </c>
      <c r="F25" s="9" t="s">
        <v>30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1.33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26</v>
      </c>
      <c r="D27" s="18">
        <v>157.5</v>
      </c>
      <c r="E27" s="10">
        <v>3238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157.5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81.510000000000005</v>
      </c>
      <c r="E29" s="10">
        <v>3231</v>
      </c>
      <c r="F29" s="9" t="s">
        <v>38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81.510000000000005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171.97</v>
      </c>
      <c r="E31" s="10">
        <v>3221</v>
      </c>
      <c r="F31" s="9" t="s">
        <v>51</v>
      </c>
      <c r="G31" s="28" t="s">
        <v>15</v>
      </c>
    </row>
    <row r="32" spans="1:7" x14ac:dyDescent="0.25">
      <c r="A32" s="9"/>
      <c r="B32" s="14"/>
      <c r="C32" s="10"/>
      <c r="D32" s="18">
        <v>83.83</v>
      </c>
      <c r="E32" s="10">
        <v>3299</v>
      </c>
      <c r="F32" s="9" t="s">
        <v>23</v>
      </c>
      <c r="G32" s="29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SUM(D31:D32)</f>
        <v>255.8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13</v>
      </c>
      <c r="D34" s="18">
        <v>1979.59</v>
      </c>
      <c r="E34" s="10">
        <v>3223</v>
      </c>
      <c r="F34" s="9" t="s">
        <v>54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1979.59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13</v>
      </c>
      <c r="D36" s="18">
        <v>21.89</v>
      </c>
      <c r="E36" s="10">
        <v>3293</v>
      </c>
      <c r="F36" s="9" t="s">
        <v>57</v>
      </c>
      <c r="G36" s="28" t="s">
        <v>15</v>
      </c>
    </row>
    <row r="37" spans="1:7" x14ac:dyDescent="0.25">
      <c r="A37" s="9"/>
      <c r="B37" s="14"/>
      <c r="C37" s="10"/>
      <c r="D37" s="18">
        <v>28.13</v>
      </c>
      <c r="E37" s="10">
        <v>3299</v>
      </c>
      <c r="F37" s="9" t="s">
        <v>23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50.019999999999996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13</v>
      </c>
      <c r="D39" s="18">
        <v>157.15</v>
      </c>
      <c r="E39" s="10">
        <v>3234</v>
      </c>
      <c r="F39" s="9" t="s">
        <v>33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157.15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145</v>
      </c>
      <c r="E41" s="10">
        <v>3225</v>
      </c>
      <c r="F41" s="9" t="s">
        <v>27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145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13</v>
      </c>
      <c r="D43" s="18">
        <v>187.5</v>
      </c>
      <c r="E43" s="10">
        <v>3237</v>
      </c>
      <c r="F43" s="9" t="s">
        <v>65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187.5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13</v>
      </c>
      <c r="D45" s="18">
        <v>163.54</v>
      </c>
      <c r="E45" s="10">
        <v>4241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163.54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168.75</v>
      </c>
      <c r="E47" s="10">
        <v>3232</v>
      </c>
      <c r="F47" s="9" t="s">
        <v>71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168.75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13</v>
      </c>
      <c r="D49" s="18">
        <v>20.260000000000002</v>
      </c>
      <c r="E49" s="10">
        <v>3221</v>
      </c>
      <c r="F49" s="9" t="s">
        <v>51</v>
      </c>
      <c r="G49" s="28" t="s">
        <v>15</v>
      </c>
    </row>
    <row r="50" spans="1:7" x14ac:dyDescent="0.25">
      <c r="A50" s="9"/>
      <c r="B50" s="14"/>
      <c r="C50" s="10"/>
      <c r="D50" s="18">
        <v>23.68</v>
      </c>
      <c r="E50" s="10">
        <v>3224</v>
      </c>
      <c r="F50" s="9" t="s">
        <v>74</v>
      </c>
      <c r="G50" s="29" t="s">
        <v>15</v>
      </c>
    </row>
    <row r="51" spans="1:7" x14ac:dyDescent="0.25">
      <c r="A51" s="9"/>
      <c r="B51" s="14"/>
      <c r="C51" s="10"/>
      <c r="D51" s="18">
        <v>33.49</v>
      </c>
      <c r="E51" s="10">
        <v>3225</v>
      </c>
      <c r="F51" s="9" t="s">
        <v>27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SUM(D49:D51)</f>
        <v>77.430000000000007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13</v>
      </c>
      <c r="D53" s="18">
        <v>56.7</v>
      </c>
      <c r="E53" s="10">
        <v>4241</v>
      </c>
      <c r="F53" s="9" t="s">
        <v>14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56.7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13</v>
      </c>
      <c r="D55" s="18">
        <v>16600.28</v>
      </c>
      <c r="E55" s="10">
        <v>4241</v>
      </c>
      <c r="F55" s="9" t="s">
        <v>14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16600.28</v>
      </c>
      <c r="E56" s="24"/>
      <c r="F56" s="26"/>
      <c r="G56" s="27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495</v>
      </c>
      <c r="E57" s="10">
        <v>3221</v>
      </c>
      <c r="F57" s="9" t="s">
        <v>51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495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13</v>
      </c>
      <c r="D59" s="18">
        <v>50</v>
      </c>
      <c r="E59" s="10">
        <v>3299</v>
      </c>
      <c r="F59" s="9" t="s">
        <v>23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50</v>
      </c>
      <c r="E60" s="24"/>
      <c r="F60" s="26"/>
      <c r="G60" s="27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151.76</v>
      </c>
      <c r="E61" s="10">
        <v>3299</v>
      </c>
      <c r="F61" s="9" t="s">
        <v>23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151.76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13</v>
      </c>
      <c r="D63" s="18">
        <v>228.5</v>
      </c>
      <c r="E63" s="10">
        <v>3232</v>
      </c>
      <c r="F63" s="9" t="s">
        <v>71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228.5</v>
      </c>
      <c r="E64" s="24"/>
      <c r="F64" s="26"/>
      <c r="G64" s="27"/>
    </row>
    <row r="65" spans="1:7" x14ac:dyDescent="0.25">
      <c r="A65" s="9" t="s">
        <v>89</v>
      </c>
      <c r="B65" s="14" t="s">
        <v>90</v>
      </c>
      <c r="C65" s="10" t="s">
        <v>13</v>
      </c>
      <c r="D65" s="18">
        <v>80</v>
      </c>
      <c r="E65" s="10">
        <v>3238</v>
      </c>
      <c r="F65" s="9" t="s">
        <v>46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80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93</v>
      </c>
      <c r="D67" s="18">
        <v>2453.13</v>
      </c>
      <c r="E67" s="10">
        <v>4241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2453.13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93</v>
      </c>
      <c r="D69" s="18">
        <v>658.26</v>
      </c>
      <c r="E69" s="10">
        <v>4241</v>
      </c>
      <c r="F69" s="9" t="s">
        <v>14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658.26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19</v>
      </c>
      <c r="D71" s="18">
        <v>40.630000000000003</v>
      </c>
      <c r="E71" s="10">
        <v>3221</v>
      </c>
      <c r="F71" s="9" t="s">
        <v>51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40.630000000000003</v>
      </c>
      <c r="E72" s="24"/>
      <c r="F72" s="26"/>
      <c r="G72" s="27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1556.09</v>
      </c>
      <c r="E73" s="10">
        <v>4241</v>
      </c>
      <c r="F73" s="9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1556.09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13</v>
      </c>
      <c r="D75" s="18">
        <v>72.77</v>
      </c>
      <c r="E75" s="10">
        <v>3431</v>
      </c>
      <c r="F75" s="9" t="s">
        <v>103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72.77</v>
      </c>
      <c r="E76" s="24"/>
      <c r="F76" s="26"/>
      <c r="G76" s="27"/>
    </row>
    <row r="77" spans="1:7" x14ac:dyDescent="0.25">
      <c r="A77" s="9"/>
      <c r="B77" s="14"/>
      <c r="C77" s="10"/>
      <c r="D77" s="18">
        <v>131028.16</v>
      </c>
      <c r="E77" s="10">
        <v>3111</v>
      </c>
      <c r="F77" s="9" t="s">
        <v>104</v>
      </c>
      <c r="G77" s="28" t="s">
        <v>15</v>
      </c>
    </row>
    <row r="78" spans="1:7" x14ac:dyDescent="0.25">
      <c r="A78" s="9"/>
      <c r="B78" s="14"/>
      <c r="C78" s="10"/>
      <c r="D78" s="18">
        <v>3124.25</v>
      </c>
      <c r="E78" s="10">
        <v>3113</v>
      </c>
      <c r="F78" s="9" t="s">
        <v>108</v>
      </c>
      <c r="G78" s="29" t="s">
        <v>15</v>
      </c>
    </row>
    <row r="79" spans="1:7" x14ac:dyDescent="0.25">
      <c r="A79" s="9"/>
      <c r="B79" s="14"/>
      <c r="C79" s="10"/>
      <c r="D79" s="18">
        <v>6639.46</v>
      </c>
      <c r="E79" s="10">
        <v>3114</v>
      </c>
      <c r="F79" s="9" t="s">
        <v>109</v>
      </c>
      <c r="G79" s="29" t="s">
        <v>15</v>
      </c>
    </row>
    <row r="80" spans="1:7" x14ac:dyDescent="0.25">
      <c r="A80" s="9"/>
      <c r="B80" s="14"/>
      <c r="C80" s="10"/>
      <c r="D80" s="36">
        <v>4083.93</v>
      </c>
      <c r="E80" s="37">
        <v>3121</v>
      </c>
      <c r="F80" s="38" t="s">
        <v>110</v>
      </c>
      <c r="G80" s="39" t="s">
        <v>15</v>
      </c>
    </row>
    <row r="81" spans="1:7" x14ac:dyDescent="0.25">
      <c r="A81" s="9"/>
      <c r="B81" s="14"/>
      <c r="C81" s="10"/>
      <c r="D81" s="36">
        <v>3607</v>
      </c>
      <c r="E81" s="37">
        <v>3211</v>
      </c>
      <c r="F81" s="38" t="s">
        <v>105</v>
      </c>
      <c r="G81" s="39" t="s">
        <v>15</v>
      </c>
    </row>
    <row r="82" spans="1:7" x14ac:dyDescent="0.25">
      <c r="A82" s="9"/>
      <c r="B82" s="14"/>
      <c r="C82" s="10"/>
      <c r="D82" s="36">
        <v>2110.9</v>
      </c>
      <c r="E82" s="37">
        <v>3212</v>
      </c>
      <c r="F82" s="38" t="s">
        <v>41</v>
      </c>
      <c r="G82" s="39" t="s">
        <v>15</v>
      </c>
    </row>
    <row r="83" spans="1:7" x14ac:dyDescent="0.25">
      <c r="A83" s="9"/>
      <c r="B83" s="14"/>
      <c r="C83" s="10"/>
      <c r="D83" s="36">
        <v>168.17</v>
      </c>
      <c r="E83" s="37">
        <v>3237</v>
      </c>
      <c r="F83" s="38" t="s">
        <v>65</v>
      </c>
      <c r="G83" s="39" t="s">
        <v>15</v>
      </c>
    </row>
    <row r="84" spans="1:7" x14ac:dyDescent="0.25">
      <c r="A84" s="9"/>
      <c r="B84" s="14"/>
      <c r="C84" s="10"/>
      <c r="D84" s="36">
        <v>1116.8800000000001</v>
      </c>
      <c r="E84" s="37">
        <v>3291</v>
      </c>
      <c r="F84" s="38" t="s">
        <v>106</v>
      </c>
      <c r="G84" s="39" t="s">
        <v>15</v>
      </c>
    </row>
    <row r="85" spans="1:7" x14ac:dyDescent="0.25">
      <c r="A85" s="9"/>
      <c r="B85" s="14"/>
      <c r="C85" s="10"/>
      <c r="D85" s="18">
        <v>388</v>
      </c>
      <c r="E85" s="10">
        <v>3295</v>
      </c>
      <c r="F85" s="9" t="s">
        <v>111</v>
      </c>
      <c r="G85" s="29" t="s">
        <v>15</v>
      </c>
    </row>
    <row r="86" spans="1:7" x14ac:dyDescent="0.25">
      <c r="A86" s="9"/>
      <c r="B86" s="14"/>
      <c r="C86" s="10"/>
      <c r="D86" s="36">
        <v>80</v>
      </c>
      <c r="E86" s="37">
        <v>3299</v>
      </c>
      <c r="F86" s="38" t="s">
        <v>23</v>
      </c>
      <c r="G86" s="39" t="s">
        <v>15</v>
      </c>
    </row>
    <row r="87" spans="1:7" ht="21" customHeight="1" thickBot="1" x14ac:dyDescent="0.3">
      <c r="A87" s="22" t="s">
        <v>16</v>
      </c>
      <c r="B87" s="23"/>
      <c r="C87" s="24"/>
      <c r="D87" s="25">
        <f>SUM(D77:D86)</f>
        <v>152346.75</v>
      </c>
      <c r="E87" s="24"/>
      <c r="F87" s="26"/>
      <c r="G87" s="27"/>
    </row>
    <row r="88" spans="1:7" ht="15.75" thickBot="1" x14ac:dyDescent="0.3">
      <c r="A88" s="30" t="s">
        <v>107</v>
      </c>
      <c r="B88" s="31"/>
      <c r="C88" s="32"/>
      <c r="D88" s="33">
        <f>SUM(D8,D10,D12,D14,D16,D18,D20,D22,D24,D26,D28,D30,D33,D35,D38,D40,D42,D44,D46,D48,D52,D54,D56,D58,D60,D62,D64,D66,D68,D70,D72,D74,D76,D87)</f>
        <v>207155.46</v>
      </c>
      <c r="E88" s="32"/>
      <c r="F88" s="34"/>
      <c r="G88" s="35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2025-12-18T08:28:45Z</dcterms:modified>
</cp:coreProperties>
</file>