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5" i="1" s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<sst xmlns="http://schemas.openxmlformats.org/spreadsheetml/2006/main" count="203" uniqueCount="101">
  <si>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</si>
  <si>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</si>
  <si>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</si>
  <si>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</si>
  <si>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</si>
  <si>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</si>
  <si>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</si>
  <si>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</si>
  <si>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VII. GIMNAZIJA _x000D_
Križanićeva 4_x000D_
Zagreb_x000D_
Tel: +385(1)4501236   Fax: +385(1)4552865_x000D_
OIB: 91194993418_x000D_
Mail: ivona.horvat4@skole.hr_x000D_
IBAN: HR0723400091100036072</t>
  </si>
  <si>
    <t xml:space="preserve">Odgovorna Osoba: Ivka Nevistić, prof._x000D_
     </t>
  </si>
  <si>
    <t>Isplata Sredstava Za Razdoblje: 01.10.2025 Do 31.10.2025</t>
  </si>
  <si>
    <t>MERIDIJANI</t>
  </si>
  <si>
    <t>93687324069</t>
  </si>
  <si>
    <t>SAMOBOR</t>
  </si>
  <si>
    <t>Knjige</t>
  </si>
  <si>
    <t xml:space="preserve">VII. GIMNAZIJA </t>
  </si>
  <si>
    <t>Ukupno:</t>
  </si>
  <si>
    <t>HP-HRVATSKA POŠTA D.D.</t>
  </si>
  <si>
    <t>87311810356</t>
  </si>
  <si>
    <t>ZAGREB</t>
  </si>
  <si>
    <t>Ostali nespomenuti rashodi poslovanja</t>
  </si>
  <si>
    <t>FINA-FINANCIJSKA AGENCIJA</t>
  </si>
  <si>
    <t>85821130368</t>
  </si>
  <si>
    <t>Ostale usluge</t>
  </si>
  <si>
    <t>ZAGREBAČKI HOLDING d.o.o. PODRUŽNICA ČISTOĆA</t>
  </si>
  <si>
    <t>85584865987</t>
  </si>
  <si>
    <t>Komunalne usluge</t>
  </si>
  <si>
    <t>VODOOPSKRBA I ODVODNJA d.o.o.</t>
  </si>
  <si>
    <t>83416546499</t>
  </si>
  <si>
    <t>ZET, ZAGREBAČKI ELEKTRIČNI TRAMVAJ d.o.o. za trgovinu,usluge i javni prijevoz</t>
  </si>
  <si>
    <t>82031999604</t>
  </si>
  <si>
    <t>Naknade za prijevoz, za rad na terenu i odvojeni život</t>
  </si>
  <si>
    <t>HT HRVATSKI TELEKOM d.d.</t>
  </si>
  <si>
    <t>81793146560</t>
  </si>
  <si>
    <t>Usluge telefona, interneta, pošte i prijevoza</t>
  </si>
  <si>
    <t>HŽ PUTNIČKI PRIJEVOZ d.o.o.</t>
  </si>
  <si>
    <t>80572192786</t>
  </si>
  <si>
    <t>ARS KOPIJA d.o.o.</t>
  </si>
  <si>
    <t>76506138139</t>
  </si>
  <si>
    <t>OPTIMUS LAB d.o.o.</t>
  </si>
  <si>
    <t>71981294715</t>
  </si>
  <si>
    <t>ČAKOVEC</t>
  </si>
  <si>
    <t>Računalne usluge</t>
  </si>
  <si>
    <t>ELEMENT D.O.O. za nakladništvo</t>
  </si>
  <si>
    <t>71412305441</t>
  </si>
  <si>
    <t>Telemach Hrvatska d.o.o.</t>
  </si>
  <si>
    <t>70133616033</t>
  </si>
  <si>
    <t>LIDL HRVATSKA d.o.o. k.d.</t>
  </si>
  <si>
    <t>66089976432</t>
  </si>
  <si>
    <t>VELIKA GORICA</t>
  </si>
  <si>
    <t>Reprezentacija</t>
  </si>
  <si>
    <t>UDŽBENIK.hr /SUSPRINT d.o.o./</t>
  </si>
  <si>
    <t>64896170875</t>
  </si>
  <si>
    <t>NARODNE NOVINE</t>
  </si>
  <si>
    <t>64546066176</t>
  </si>
  <si>
    <t>Uredski materijal i ostali materijalni rashodi</t>
  </si>
  <si>
    <t>HEP- OPSKRBA D.O.O.</t>
  </si>
  <si>
    <t>63073332379</t>
  </si>
  <si>
    <t>Energija</t>
  </si>
  <si>
    <t>KONZUM plus d.o.o.</t>
  </si>
  <si>
    <t>62226620908</t>
  </si>
  <si>
    <t>GRADSKI URED ZA OBNOVU, IZGR.GRAD, PROSTORNO UREĐENJE, GRADITELJSTVO, KOMUNALNE POSLOVE I PROMET</t>
  </si>
  <si>
    <t>61817894937</t>
  </si>
  <si>
    <t>EUROCOM d.o.o.</t>
  </si>
  <si>
    <t>61781931283</t>
  </si>
  <si>
    <t>GORNJI STUPNIK</t>
  </si>
  <si>
    <t>DUBROVNIK SUN</t>
  </si>
  <si>
    <t>60174672203</t>
  </si>
  <si>
    <t>DUBROVNIK</t>
  </si>
  <si>
    <t>Službena putovanja</t>
  </si>
  <si>
    <t>Trgovina i usluge HALON , vl. Sandra Capan</t>
  </si>
  <si>
    <t>53036143650</t>
  </si>
  <si>
    <t>10000 Zagreb</t>
  </si>
  <si>
    <t>Usluge tekućeg i investicijskog  održavanja</t>
  </si>
  <si>
    <t>II. GIMNAZIJA ZAGREB</t>
  </si>
  <si>
    <t>42164809513</t>
  </si>
  <si>
    <t>Materijal i dijelovi za tekuće i investicijsko održavanje</t>
  </si>
  <si>
    <t>TIP- ZAGREB d.o.o.</t>
  </si>
  <si>
    <t>36198195227</t>
  </si>
  <si>
    <t>SVETA NEDELJA</t>
  </si>
  <si>
    <t>KSU Company d.o.o.</t>
  </si>
  <si>
    <t>34976993601</t>
  </si>
  <si>
    <t>NET-MAG d.o.o. za informatičke usluge</t>
  </si>
  <si>
    <t>09012552972</t>
  </si>
  <si>
    <t>ALFA d.d.</t>
  </si>
  <si>
    <t>07189160632</t>
  </si>
  <si>
    <t>10000 ZAGREB</t>
  </si>
  <si>
    <t>GLOBAL DISTRI D.O.O.</t>
  </si>
  <si>
    <t>05743327409</t>
  </si>
  <si>
    <t>PBZ, PRIVREDNA BANKA ZAGREB</t>
  </si>
  <si>
    <t>02535697732</t>
  </si>
  <si>
    <t>Bankarske usluge i usluge platnog prometa</t>
  </si>
  <si>
    <t>Plaće za redovan rad</t>
  </si>
  <si>
    <t>Intelektualne i osobne usluge</t>
  </si>
  <si>
    <t>Naknade za rad predstavničkih i izvršnih tijela, povjerenstava i slično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</si>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</sst>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zoomScaleNormal="100" workbookViewId="0">
      <selection activeCell="F79" sqref="F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291.20999999999998</v>
      </c>
      <c r="E7" s="10">
        <v>4241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291.20999999999998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13.41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13.41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4.91</v>
      </c>
      <c r="E11" s="10">
        <v>3239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4.91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157.04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157.04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1176.0999999999999</v>
      </c>
      <c r="E15" s="10">
        <v>3234</v>
      </c>
      <c r="F15" s="9" t="s">
        <v>26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1176.0999999999999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19</v>
      </c>
      <c r="D17" s="18">
        <v>269.43</v>
      </c>
      <c r="E17" s="10">
        <v>3212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269.43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19</v>
      </c>
      <c r="D19" s="18">
        <v>28.79</v>
      </c>
      <c r="E19" s="10">
        <v>3231</v>
      </c>
      <c r="F19" s="9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28.79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19</v>
      </c>
      <c r="D21" s="18">
        <v>91.14</v>
      </c>
      <c r="E21" s="10">
        <v>3212</v>
      </c>
      <c r="F21" s="9" t="s">
        <v>31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91.14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19</v>
      </c>
      <c r="D23" s="18">
        <v>5.32</v>
      </c>
      <c r="E23" s="10">
        <v>3239</v>
      </c>
      <c r="F23" s="9" t="s">
        <v>23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5.32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157.5</v>
      </c>
      <c r="E25" s="10">
        <v>3238</v>
      </c>
      <c r="F25" s="9" t="s">
        <v>42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157.5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19</v>
      </c>
      <c r="D27" s="18">
        <v>302.95</v>
      </c>
      <c r="E27" s="10">
        <v>4241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302.95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19</v>
      </c>
      <c r="D29" s="18">
        <v>62.15</v>
      </c>
      <c r="E29" s="10">
        <v>3231</v>
      </c>
      <c r="F29" s="9" t="s">
        <v>34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62.15</v>
      </c>
      <c r="E30" s="24"/>
      <c r="F30" s="26"/>
      <c r="G30" s="27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7.96</v>
      </c>
      <c r="E31" s="10">
        <v>3293</v>
      </c>
      <c r="F31" s="9" t="s">
        <v>50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7.96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19</v>
      </c>
      <c r="D33" s="18">
        <v>151.19999999999999</v>
      </c>
      <c r="E33" s="10">
        <v>4241</v>
      </c>
      <c r="F33" s="9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151.19999999999999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19</v>
      </c>
      <c r="D35" s="18">
        <v>14.31</v>
      </c>
      <c r="E35" s="10">
        <v>3221</v>
      </c>
      <c r="F35" s="9" t="s">
        <v>55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14.31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19</v>
      </c>
      <c r="D37" s="18">
        <v>1171.48</v>
      </c>
      <c r="E37" s="10">
        <v>3223</v>
      </c>
      <c r="F37" s="9" t="s">
        <v>58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1171.48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19</v>
      </c>
      <c r="D39" s="18">
        <v>5.29</v>
      </c>
      <c r="E39" s="10">
        <v>3293</v>
      </c>
      <c r="F39" s="9" t="s">
        <v>50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5.29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19</v>
      </c>
      <c r="D41" s="18">
        <v>157.04</v>
      </c>
      <c r="E41" s="10">
        <v>3234</v>
      </c>
      <c r="F41" s="9" t="s">
        <v>26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157.04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408.75</v>
      </c>
      <c r="E43" s="10">
        <v>3221</v>
      </c>
      <c r="F43" s="9" t="s">
        <v>55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408.75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403.8</v>
      </c>
      <c r="E45" s="10">
        <v>3211</v>
      </c>
      <c r="F45" s="9" t="s">
        <v>69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403.8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241.23</v>
      </c>
      <c r="E47" s="10">
        <v>3232</v>
      </c>
      <c r="F47" s="9" t="s">
        <v>73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241.23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19</v>
      </c>
      <c r="D49" s="18">
        <v>79.180000000000007</v>
      </c>
      <c r="E49" s="10">
        <v>3224</v>
      </c>
      <c r="F49" s="9" t="s">
        <v>76</v>
      </c>
      <c r="G49" s="28" t="s">
        <v>15</v>
      </c>
    </row>
    <row r="50" spans="1:7" x14ac:dyDescent="0.25">
      <c r="A50" s="9"/>
      <c r="B50" s="14"/>
      <c r="C50" s="10"/>
      <c r="D50" s="18">
        <v>350</v>
      </c>
      <c r="E50" s="10">
        <v>3299</v>
      </c>
      <c r="F50" s="9" t="s">
        <v>20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429.18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493.88</v>
      </c>
      <c r="E52" s="10">
        <v>3221</v>
      </c>
      <c r="F52" s="9" t="s">
        <v>55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493.88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49</v>
      </c>
      <c r="D54" s="18">
        <v>256.69</v>
      </c>
      <c r="E54" s="10">
        <v>3299</v>
      </c>
      <c r="F54" s="9" t="s">
        <v>20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256.69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19</v>
      </c>
      <c r="D56" s="18">
        <v>80</v>
      </c>
      <c r="E56" s="10">
        <v>3238</v>
      </c>
      <c r="F56" s="9" t="s">
        <v>42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80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8153.87</v>
      </c>
      <c r="E58" s="10">
        <v>4241</v>
      </c>
      <c r="F58" s="9" t="s">
        <v>14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8153.87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13</v>
      </c>
      <c r="D60" s="18">
        <v>344.76</v>
      </c>
      <c r="E60" s="10">
        <v>3221</v>
      </c>
      <c r="F60" s="9" t="s">
        <v>55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344.76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19</v>
      </c>
      <c r="D62" s="18">
        <v>60.79</v>
      </c>
      <c r="E62" s="10">
        <v>3431</v>
      </c>
      <c r="F62" s="9" t="s">
        <v>91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60.79</v>
      </c>
      <c r="E63" s="24"/>
      <c r="F63" s="26"/>
      <c r="G63" s="27"/>
    </row>
    <row r="64" spans="1:7" x14ac:dyDescent="0.25">
      <c r="A64" s="9"/>
      <c r="B64" s="14"/>
      <c r="C64" s="10"/>
      <c r="D64" s="18">
        <v>127867.64</v>
      </c>
      <c r="E64" s="10">
        <v>3111</v>
      </c>
      <c r="F64" s="9" t="s">
        <v>92</v>
      </c>
      <c r="G64" s="28" t="s">
        <v>15</v>
      </c>
    </row>
    <row r="65" spans="1:7" x14ac:dyDescent="0.25">
      <c r="A65" s="9"/>
      <c r="B65" s="14"/>
      <c r="C65" s="10"/>
      <c r="D65" s="18">
        <v>1962.37</v>
      </c>
      <c r="E65" s="10">
        <v>3113</v>
      </c>
      <c r="F65" s="9" t="s">
        <v>96</v>
      </c>
      <c r="G65" s="29" t="s">
        <v>15</v>
      </c>
    </row>
    <row r="66" spans="1:7" x14ac:dyDescent="0.25">
      <c r="A66" s="9"/>
      <c r="B66" s="14"/>
      <c r="C66" s="10"/>
      <c r="D66" s="18">
        <v>3690.55</v>
      </c>
      <c r="E66" s="10">
        <v>3114</v>
      </c>
      <c r="F66" s="9" t="s">
        <v>97</v>
      </c>
      <c r="G66" s="29" t="s">
        <v>15</v>
      </c>
    </row>
    <row r="67" spans="1:7" x14ac:dyDescent="0.25">
      <c r="A67" s="9"/>
      <c r="B67" s="14"/>
      <c r="C67" s="10"/>
      <c r="D67" s="18">
        <v>1275</v>
      </c>
      <c r="E67" s="10">
        <v>3121</v>
      </c>
      <c r="F67" s="9" t="s">
        <v>98</v>
      </c>
      <c r="G67" s="29" t="s">
        <v>15</v>
      </c>
    </row>
    <row r="68" spans="1:7" x14ac:dyDescent="0.25">
      <c r="A68" s="9"/>
      <c r="B68" s="14"/>
      <c r="C68" s="10"/>
      <c r="D68" s="18">
        <v>520</v>
      </c>
      <c r="E68" s="10">
        <v>3211</v>
      </c>
      <c r="F68" s="9" t="s">
        <v>69</v>
      </c>
      <c r="G68" s="29" t="s">
        <v>15</v>
      </c>
    </row>
    <row r="69" spans="1:7" x14ac:dyDescent="0.25">
      <c r="A69" s="9"/>
      <c r="B69" s="14"/>
      <c r="C69" s="10"/>
      <c r="D69" s="18">
        <v>21624.1</v>
      </c>
      <c r="E69" s="10">
        <v>3132</v>
      </c>
      <c r="F69" s="9" t="s">
        <v>99</v>
      </c>
      <c r="G69" s="29" t="s">
        <v>15</v>
      </c>
    </row>
    <row r="70" spans="1:7" x14ac:dyDescent="0.25">
      <c r="A70" s="9"/>
      <c r="B70" s="14"/>
      <c r="C70" s="10"/>
      <c r="D70" s="18">
        <v>2148.2800000000002</v>
      </c>
      <c r="E70" s="10">
        <v>3212</v>
      </c>
      <c r="F70" s="9" t="s">
        <v>31</v>
      </c>
      <c r="G70" s="29" t="s">
        <v>15</v>
      </c>
    </row>
    <row r="71" spans="1:7" x14ac:dyDescent="0.25">
      <c r="A71" s="9"/>
      <c r="B71" s="14"/>
      <c r="C71" s="10"/>
      <c r="D71" s="18">
        <v>128.88999999999999</v>
      </c>
      <c r="E71" s="10">
        <v>3237</v>
      </c>
      <c r="F71" s="9" t="s">
        <v>93</v>
      </c>
      <c r="G71" s="29" t="s">
        <v>15</v>
      </c>
    </row>
    <row r="72" spans="1:7" x14ac:dyDescent="0.25">
      <c r="A72" s="9"/>
      <c r="B72" s="14"/>
      <c r="C72" s="10"/>
      <c r="D72" s="18">
        <v>205.88</v>
      </c>
      <c r="E72" s="10">
        <v>3291</v>
      </c>
      <c r="F72" s="9" t="s">
        <v>94</v>
      </c>
      <c r="G72" s="29" t="s">
        <v>15</v>
      </c>
    </row>
    <row r="73" spans="1:7" x14ac:dyDescent="0.25">
      <c r="A73" s="9"/>
      <c r="B73" s="14"/>
      <c r="C73" s="10"/>
      <c r="D73" s="18">
        <v>391.5</v>
      </c>
      <c r="E73" s="10">
        <v>3295</v>
      </c>
      <c r="F73" s="9" t="s">
        <v>100</v>
      </c>
      <c r="G73" s="29" t="s">
        <v>15</v>
      </c>
    </row>
    <row r="74" spans="1:7" ht="21" customHeight="1" thickBot="1" x14ac:dyDescent="0.3">
      <c r="A74" s="22" t="s">
        <v>16</v>
      </c>
      <c r="B74" s="23"/>
      <c r="C74" s="24"/>
      <c r="D74" s="25">
        <f>SUM(D64:D73)</f>
        <v>159814.21000000002</v>
      </c>
      <c r="E74" s="24"/>
      <c r="F74" s="26"/>
      <c r="G74" s="27"/>
    </row>
    <row r="75" spans="1:7" ht="15.75" thickBot="1" x14ac:dyDescent="0.3">
      <c r="A75" s="30" t="s">
        <v>95</v>
      </c>
      <c r="B75" s="31"/>
      <c r="C75" s="32"/>
      <c r="D75" s="33">
        <f>SUM(D8,D10,D12,D14,D16,D18,D20,D22,D24,D26,D28,D30,D32,D34,D36,D38,D40,D42,D44,D46,D48,D51,D53,D55,D57,D59,D61,D63,D74)</f>
        <v>174754.39</v>
      </c>
      <c r="E75" s="32"/>
      <c r="F75" s="34"/>
      <c r="G75" s="35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Racunovodsvo</cp:lastModifiedBy>
  <dcterms:created xsi:type="dcterms:W3CDTF">2024-03-05T11:42:46Z</dcterms:created>
  <dcterms:modified xsi:type="dcterms:W3CDTF">2025-11-12T17:05:08Z</dcterms:modified>
</cp:coreProperties>
</file>