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9" i="1" s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<sst xmlns="http://schemas.openxmlformats.org/spreadsheetml/2006/main" count="242" uniqueCount="113">
  <si>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</si>
  <si>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</si>
  <si>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</si>
  <si>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</si>
  <si>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</si>
  <si>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</si>
  <si>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</si>
  <si>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</si>
  <si>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VII. GIMNAZIJA _x000D_
Križanićeva 4_x000D_
Zagreb_x000D_
Tel: +385(1)4501236   Fax: +385(1)4552865_x000D_
OIB: 91194993418_x000D_
Mail: ivona.horvat4@skole.hr_x000D_
IBAN: HR0723400091100036072</t>
  </si>
  <si>
    <t>Isplata Sredstava Za Razdoblje: 01.05.2025 Do 31.05.2025</t>
  </si>
  <si>
    <t>MERIDIJANI</t>
  </si>
  <si>
    <t>93687324069</t>
  </si>
  <si>
    <t>SAMOBOR</t>
  </si>
  <si>
    <t>Uredski materijal i ostali materijalni rashodi</t>
  </si>
  <si>
    <t xml:space="preserve">VII. GIMNAZIJA </t>
  </si>
  <si>
    <t>Ukupno:</t>
  </si>
  <si>
    <t>REKLAM, OBRT ZA  USLUGE, VL. DENIS DRAKSLER</t>
  </si>
  <si>
    <t>91100616012</t>
  </si>
  <si>
    <t>KOPRIVNICA</t>
  </si>
  <si>
    <t>Ostali nespomenuti rashodi poslovanja</t>
  </si>
  <si>
    <t>INVENTIVNA RJEŠENJA d.o.o.</t>
  </si>
  <si>
    <t>90708101924</t>
  </si>
  <si>
    <t>VELIKA GORICA</t>
  </si>
  <si>
    <t>Materijal i sirovine</t>
  </si>
  <si>
    <t>HP-HRVATSKA POŠTA D.D.</t>
  </si>
  <si>
    <t>87311810356</t>
  </si>
  <si>
    <t>ZAGREB</t>
  </si>
  <si>
    <t>Usluge telefona, interneta, pošte i prijevoza</t>
  </si>
  <si>
    <t>FINA-FINANCIJSKA AGENCIJA</t>
  </si>
  <si>
    <t>85821130368</t>
  </si>
  <si>
    <t>Ostale usluge</t>
  </si>
  <si>
    <t>ZAGREBAČKI HOLDING d.o.o. PODRUŽNICA ČISTOĆA</t>
  </si>
  <si>
    <t>85584865987</t>
  </si>
  <si>
    <t>Komunalne usluge</t>
  </si>
  <si>
    <t>MULLER TRGOVINA ZAGREB D.O.O</t>
  </si>
  <si>
    <t>84698789700</t>
  </si>
  <si>
    <t>Reprezentacija</t>
  </si>
  <si>
    <t>VODOOPSKRBA I ODVODNJA d.o.o.</t>
  </si>
  <si>
    <t>83416546499</t>
  </si>
  <si>
    <t>ZET, ZAGREBAČKI ELEKTRIČNI TRAMVAJ d.o.o. za trgovinu,usluge i javni prijevoz</t>
  </si>
  <si>
    <t>82031999604</t>
  </si>
  <si>
    <t>Naknade za prijevoz, za rad na terenu i odvojeni život</t>
  </si>
  <si>
    <t>HT HRVATSKI TELEKOM d.d.</t>
  </si>
  <si>
    <t>81793146560</t>
  </si>
  <si>
    <t>HŽ PUTNIČKI PRIJEVOZ d.o.o.</t>
  </si>
  <si>
    <t>80572192786</t>
  </si>
  <si>
    <t>ARS KOPIJA d.o.o.</t>
  </si>
  <si>
    <t>76506138139</t>
  </si>
  <si>
    <t>OPTIMUS LAB d.o.o.</t>
  </si>
  <si>
    <t>71981294715</t>
  </si>
  <si>
    <t>ČAKOVEC</t>
  </si>
  <si>
    <t>Računalne usluge</t>
  </si>
  <si>
    <t>Telemach Hrvatska d.o.o.</t>
  </si>
  <si>
    <t>70133616033</t>
  </si>
  <si>
    <t>NARODNE NOVINE</t>
  </si>
  <si>
    <t>64546066176</t>
  </si>
  <si>
    <t>Usluge promidžbe i informiranja</t>
  </si>
  <si>
    <t>HEP- OPSKRBA D.O.O.</t>
  </si>
  <si>
    <t>63073332379</t>
  </si>
  <si>
    <t>Energija</t>
  </si>
  <si>
    <t>KONZUM plus d.o.o.</t>
  </si>
  <si>
    <t>62226620908</t>
  </si>
  <si>
    <t>GRADSKI URED ZA OBNOVU, IZGR.GRAD, PROSTORNO UREĐENJE, GRADITELJSTVO, KOMUNALNE POSLOVE I PROMET</t>
  </si>
  <si>
    <t>61817894937</t>
  </si>
  <si>
    <t>MIKRONIS d.o.o.</t>
  </si>
  <si>
    <t>59964152545</t>
  </si>
  <si>
    <t>Sitni inventar i autogume</t>
  </si>
  <si>
    <t>ODVJETNIČKI URED KARLO NOVOSEL</t>
  </si>
  <si>
    <t>55154913324</t>
  </si>
  <si>
    <t>Intelektualne i osobne usluge</t>
  </si>
  <si>
    <t>ZNAMEN,naknadnička djelatnost,trgovina i usluge d.o.o.</t>
  </si>
  <si>
    <t>46756708256</t>
  </si>
  <si>
    <t>HEP ELEKTRA D.O.O</t>
  </si>
  <si>
    <t>43965974818</t>
  </si>
  <si>
    <t>GLAS KONCILA</t>
  </si>
  <si>
    <t>42821159693</t>
  </si>
  <si>
    <t>TIP- ZAGREB d.o.o.</t>
  </si>
  <si>
    <t>36198195227</t>
  </si>
  <si>
    <t>SVETA NEDELJA</t>
  </si>
  <si>
    <t>KSU Company d.o.o.</t>
  </si>
  <si>
    <t>34976993601</t>
  </si>
  <si>
    <t>PRINTERAJ XL d.o.o.</t>
  </si>
  <si>
    <t>31553088667</t>
  </si>
  <si>
    <t>DUPIN d.o.o.</t>
  </si>
  <si>
    <t>31062429092</t>
  </si>
  <si>
    <t>EMMEZETA - FLIBA d.o.o.</t>
  </si>
  <si>
    <t>30777726033</t>
  </si>
  <si>
    <t>DONJI STUPNIK</t>
  </si>
  <si>
    <t>Uredska oprema i namještaj</t>
  </si>
  <si>
    <t>KNJIGOPRINT</t>
  </si>
  <si>
    <t>24216260049</t>
  </si>
  <si>
    <t>TEKSTILPROMET D.D.</t>
  </si>
  <si>
    <t>16529207670</t>
  </si>
  <si>
    <t>DOMINION D.O.O</t>
  </si>
  <si>
    <t>14426038690</t>
  </si>
  <si>
    <t>NEDLIŠĆE</t>
  </si>
  <si>
    <t>NET-MAG d.o.o. za informatičke usluge</t>
  </si>
  <si>
    <t>09012552972</t>
  </si>
  <si>
    <t>Usluge tekućeg i investicijskog  održavanja</t>
  </si>
  <si>
    <t>PBZ, PRIVREDNA BANKA ZAGREB</t>
  </si>
  <si>
    <t>02535697732</t>
  </si>
  <si>
    <t>Bankarske usluge i usluge platnog prometa</t>
  </si>
  <si>
    <t>ZEL D.O.O CIPOTEKA</t>
  </si>
  <si>
    <t>Plaće za redovan rad</t>
  </si>
  <si>
    <t>Službena putovanja</t>
  </si>
  <si>
    <t>Stručno usavršavanje zaposlenika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</si>
  <si>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</si>
  <si>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</si>
  <si>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</si>
  <si>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</si>
  <si>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</si>
  <si>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</si>
  <si>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>11374156664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</si>
</sst>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7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67" zoomScaleNormal="100" workbookViewId="0">
      <selection activeCell="G99" sqref="G9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24.55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24.55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301.88</v>
      </c>
      <c r="E9" s="10">
        <v>3221</v>
      </c>
      <c r="F9" s="9" t="s">
        <v>13</v>
      </c>
      <c r="G9" s="27" t="s">
        <v>14</v>
      </c>
    </row>
    <row r="10" spans="1:7" x14ac:dyDescent="0.25">
      <c r="A10" s="9"/>
      <c r="B10" s="14"/>
      <c r="C10" s="10"/>
      <c r="D10" s="18">
        <v>164.04</v>
      </c>
      <c r="E10" s="10">
        <v>3299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465.91999999999996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736.18</v>
      </c>
      <c r="E12" s="10">
        <v>3222</v>
      </c>
      <c r="F12" s="9" t="s">
        <v>23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736.18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7.92</v>
      </c>
      <c r="E14" s="10">
        <v>3231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7.92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26</v>
      </c>
      <c r="D16" s="18">
        <v>3.91</v>
      </c>
      <c r="E16" s="10">
        <v>3239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3.91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26</v>
      </c>
      <c r="D18" s="18">
        <v>408.19</v>
      </c>
      <c r="E18" s="10">
        <v>3234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408.19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26</v>
      </c>
      <c r="D20" s="18">
        <v>24.05</v>
      </c>
      <c r="E20" s="10">
        <v>3293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24.05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26</v>
      </c>
      <c r="D22" s="18">
        <v>2113.46</v>
      </c>
      <c r="E22" s="10">
        <v>3234</v>
      </c>
      <c r="F22" s="9" t="s">
        <v>33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2113.46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26</v>
      </c>
      <c r="D24" s="18">
        <v>307.92</v>
      </c>
      <c r="E24" s="10">
        <v>3212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307.92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26</v>
      </c>
      <c r="D26" s="18">
        <v>29.22</v>
      </c>
      <c r="E26" s="10">
        <v>3231</v>
      </c>
      <c r="F26" s="9" t="s">
        <v>27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29.22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26</v>
      </c>
      <c r="D28" s="18">
        <v>91.14</v>
      </c>
      <c r="E28" s="10">
        <v>3212</v>
      </c>
      <c r="F28" s="9" t="s">
        <v>41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91.14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26</v>
      </c>
      <c r="D30" s="18">
        <v>6.64</v>
      </c>
      <c r="E30" s="10">
        <v>3221</v>
      </c>
      <c r="F30" s="9" t="s">
        <v>13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6.64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157.5</v>
      </c>
      <c r="E32" s="10">
        <v>3238</v>
      </c>
      <c r="F32" s="9" t="s">
        <v>51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157.5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26</v>
      </c>
      <c r="D34" s="18">
        <v>44.79</v>
      </c>
      <c r="E34" s="10">
        <v>3231</v>
      </c>
      <c r="F34" s="9" t="s">
        <v>27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44.79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26</v>
      </c>
      <c r="D36" s="18">
        <v>584.04999999999995</v>
      </c>
      <c r="E36" s="10">
        <v>3221</v>
      </c>
      <c r="F36" s="9" t="s">
        <v>13</v>
      </c>
      <c r="G36" s="27" t="s">
        <v>14</v>
      </c>
    </row>
    <row r="37" spans="1:7" x14ac:dyDescent="0.25">
      <c r="A37" s="9"/>
      <c r="B37" s="14"/>
      <c r="C37" s="10"/>
      <c r="D37" s="18">
        <v>680</v>
      </c>
      <c r="E37" s="10">
        <v>3233</v>
      </c>
      <c r="F37" s="9" t="s">
        <v>56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1264.05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26</v>
      </c>
      <c r="D39" s="18">
        <v>1147.1099999999999</v>
      </c>
      <c r="E39" s="10">
        <v>3223</v>
      </c>
      <c r="F39" s="9" t="s">
        <v>59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1147.1099999999999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26</v>
      </c>
      <c r="D41" s="18">
        <v>26.66</v>
      </c>
      <c r="E41" s="10">
        <v>3293</v>
      </c>
      <c r="F41" s="9" t="s">
        <v>36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26.66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26</v>
      </c>
      <c r="D43" s="18">
        <v>157.04</v>
      </c>
      <c r="E43" s="10">
        <v>3234</v>
      </c>
      <c r="F43" s="9" t="s">
        <v>33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157.04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26</v>
      </c>
      <c r="D45" s="18">
        <v>55.25</v>
      </c>
      <c r="E45" s="10">
        <v>3225</v>
      </c>
      <c r="F45" s="9" t="s">
        <v>66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55.25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26</v>
      </c>
      <c r="D47" s="18">
        <v>93.75</v>
      </c>
      <c r="E47" s="10">
        <v>3237</v>
      </c>
      <c r="F47" s="9" t="s">
        <v>69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93.75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26</v>
      </c>
      <c r="D49" s="18">
        <v>67.2</v>
      </c>
      <c r="E49" s="10">
        <v>3221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67.2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26</v>
      </c>
      <c r="D51" s="18">
        <v>17.93</v>
      </c>
      <c r="E51" s="10">
        <v>3223</v>
      </c>
      <c r="F51" s="9" t="s">
        <v>59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17.93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26</v>
      </c>
      <c r="D53" s="18">
        <v>56</v>
      </c>
      <c r="E53" s="10">
        <v>3221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56</v>
      </c>
      <c r="E54" s="23"/>
      <c r="F54" s="25"/>
      <c r="G54" s="26"/>
    </row>
    <row r="55" spans="1:7" x14ac:dyDescent="0.25">
      <c r="A55" s="9" t="s">
        <v>76</v>
      </c>
      <c r="B55" s="14" t="s">
        <v>77</v>
      </c>
      <c r="C55" s="10" t="s">
        <v>78</v>
      </c>
      <c r="D55" s="18">
        <v>432.38</v>
      </c>
      <c r="E55" s="10">
        <v>3221</v>
      </c>
      <c r="F55" s="9" t="s">
        <v>13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432.38</v>
      </c>
      <c r="E56" s="23"/>
      <c r="F56" s="25"/>
      <c r="G56" s="26"/>
    </row>
    <row r="57" spans="1:7" x14ac:dyDescent="0.25">
      <c r="A57" s="9" t="s">
        <v>79</v>
      </c>
      <c r="B57" s="14" t="s">
        <v>80</v>
      </c>
      <c r="C57" s="10" t="s">
        <v>22</v>
      </c>
      <c r="D57" s="18">
        <v>195.49</v>
      </c>
      <c r="E57" s="10">
        <v>3239</v>
      </c>
      <c r="F57" s="9" t="s">
        <v>30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195.49</v>
      </c>
      <c r="E58" s="23"/>
      <c r="F58" s="25"/>
      <c r="G58" s="26"/>
    </row>
    <row r="59" spans="1:7" x14ac:dyDescent="0.25">
      <c r="A59" s="9" t="s">
        <v>81</v>
      </c>
      <c r="B59" s="14" t="s">
        <v>82</v>
      </c>
      <c r="C59" s="10" t="s">
        <v>26</v>
      </c>
      <c r="D59" s="18">
        <v>12.3</v>
      </c>
      <c r="E59" s="10">
        <v>3239</v>
      </c>
      <c r="F59" s="9" t="s">
        <v>30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12.3</v>
      </c>
      <c r="E60" s="23"/>
      <c r="F60" s="25"/>
      <c r="G60" s="26"/>
    </row>
    <row r="61" spans="1:7" x14ac:dyDescent="0.25">
      <c r="A61" s="9" t="s">
        <v>83</v>
      </c>
      <c r="B61" s="14" t="s">
        <v>84</v>
      </c>
      <c r="C61" s="10" t="s">
        <v>26</v>
      </c>
      <c r="D61" s="18">
        <v>45.07</v>
      </c>
      <c r="E61" s="10">
        <v>3293</v>
      </c>
      <c r="F61" s="9" t="s">
        <v>36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45.07</v>
      </c>
      <c r="E62" s="23"/>
      <c r="F62" s="25"/>
      <c r="G62" s="26"/>
    </row>
    <row r="63" spans="1:7" x14ac:dyDescent="0.25">
      <c r="A63" s="9" t="s">
        <v>85</v>
      </c>
      <c r="B63" s="14" t="s">
        <v>86</v>
      </c>
      <c r="C63" s="10" t="s">
        <v>87</v>
      </c>
      <c r="D63" s="18">
        <v>169.99</v>
      </c>
      <c r="E63" s="10">
        <v>4221</v>
      </c>
      <c r="F63" s="9" t="s">
        <v>88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169.99</v>
      </c>
      <c r="E64" s="23"/>
      <c r="F64" s="25"/>
      <c r="G64" s="26"/>
    </row>
    <row r="65" spans="1:7" x14ac:dyDescent="0.25">
      <c r="A65" s="9" t="s">
        <v>89</v>
      </c>
      <c r="B65" s="14" t="s">
        <v>90</v>
      </c>
      <c r="C65" s="10" t="s">
        <v>26</v>
      </c>
      <c r="D65" s="18">
        <v>16.559999999999999</v>
      </c>
      <c r="E65" s="10">
        <v>3239</v>
      </c>
      <c r="F65" s="9" t="s">
        <v>30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16.559999999999999</v>
      </c>
      <c r="E66" s="23"/>
      <c r="F66" s="25"/>
      <c r="G66" s="26"/>
    </row>
    <row r="67" spans="1:7" x14ac:dyDescent="0.25">
      <c r="A67" s="9" t="s">
        <v>91</v>
      </c>
      <c r="B67" s="14" t="s">
        <v>92</v>
      </c>
      <c r="C67" s="10" t="s">
        <v>26</v>
      </c>
      <c r="D67" s="18">
        <v>7.27</v>
      </c>
      <c r="E67" s="10">
        <v>3221</v>
      </c>
      <c r="F67" s="9" t="s">
        <v>13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7.27</v>
      </c>
      <c r="E68" s="23"/>
      <c r="F68" s="25"/>
      <c r="G68" s="26"/>
    </row>
    <row r="69" spans="1:7" x14ac:dyDescent="0.25">
      <c r="A69" s="9" t="s">
        <v>93</v>
      </c>
      <c r="B69" s="14" t="s">
        <v>94</v>
      </c>
      <c r="C69" s="10" t="s">
        <v>95</v>
      </c>
      <c r="D69" s="18">
        <v>24.6</v>
      </c>
      <c r="E69" s="10">
        <v>3299</v>
      </c>
      <c r="F69" s="9" t="s">
        <v>19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24.6</v>
      </c>
      <c r="E70" s="23"/>
      <c r="F70" s="25"/>
      <c r="G70" s="26"/>
    </row>
    <row r="71" spans="1:7" x14ac:dyDescent="0.25">
      <c r="A71" s="9" t="s">
        <v>96</v>
      </c>
      <c r="B71" s="14" t="s">
        <v>97</v>
      </c>
      <c r="C71" s="10" t="s">
        <v>26</v>
      </c>
      <c r="D71" s="18">
        <v>80</v>
      </c>
      <c r="E71" s="10">
        <v>3232</v>
      </c>
      <c r="F71" s="9" t="s">
        <v>98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80</v>
      </c>
      <c r="E72" s="23"/>
      <c r="F72" s="25"/>
      <c r="G72" s="26"/>
    </row>
    <row r="73" spans="1:7" x14ac:dyDescent="0.25">
      <c r="A73" s="9" t="s">
        <v>99</v>
      </c>
      <c r="B73" s="14" t="s">
        <v>100</v>
      </c>
      <c r="C73" s="10" t="s">
        <v>26</v>
      </c>
      <c r="D73" s="18">
        <v>88.41</v>
      </c>
      <c r="E73" s="10">
        <v>3431</v>
      </c>
      <c r="F73" s="9" t="s">
        <v>101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88.41</v>
      </c>
      <c r="E74" s="23"/>
      <c r="F74" s="25"/>
      <c r="G74" s="26"/>
    </row>
    <row r="75" spans="1:7" x14ac:dyDescent="0.25">
      <c r="A75" s="9" t="s">
        <v>102</v>
      </c>
      <c r="B75" s="14" t="s">
        <v>112</v>
      </c>
      <c r="C75" s="10" t="s">
        <v>26</v>
      </c>
      <c r="D75" s="18">
        <v>49.9</v>
      </c>
      <c r="E75" s="10">
        <v>3225</v>
      </c>
      <c r="F75" s="9" t="s">
        <v>66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49.9</v>
      </c>
      <c r="E76" s="23"/>
      <c r="F76" s="25"/>
      <c r="G76" s="26"/>
    </row>
    <row r="77" spans="1:7" x14ac:dyDescent="0.25">
      <c r="A77" s="9"/>
      <c r="B77" s="14"/>
      <c r="C77" s="10"/>
      <c r="D77" s="18">
        <v>122161.82</v>
      </c>
      <c r="E77" s="10">
        <v>3111</v>
      </c>
      <c r="F77" s="9" t="s">
        <v>103</v>
      </c>
      <c r="G77" s="27" t="s">
        <v>14</v>
      </c>
    </row>
    <row r="78" spans="1:7" x14ac:dyDescent="0.25">
      <c r="A78" s="9"/>
      <c r="B78" s="14"/>
      <c r="C78" s="10"/>
      <c r="D78" s="18">
        <v>1403.13</v>
      </c>
      <c r="E78" s="10">
        <v>3113</v>
      </c>
      <c r="F78" s="9" t="s">
        <v>107</v>
      </c>
      <c r="G78" s="28" t="s">
        <v>14</v>
      </c>
    </row>
    <row r="79" spans="1:7" x14ac:dyDescent="0.25">
      <c r="A79" s="9"/>
      <c r="B79" s="14"/>
      <c r="C79" s="10"/>
      <c r="D79" s="18">
        <v>5038.41</v>
      </c>
      <c r="E79" s="10">
        <v>3114</v>
      </c>
      <c r="F79" s="9" t="s">
        <v>108</v>
      </c>
      <c r="G79" s="28" t="s">
        <v>14</v>
      </c>
    </row>
    <row r="80" spans="1:7" x14ac:dyDescent="0.25">
      <c r="A80" s="9"/>
      <c r="B80" s="14"/>
      <c r="C80" s="10"/>
      <c r="D80" s="36">
        <v>600</v>
      </c>
      <c r="E80" s="35">
        <v>3121</v>
      </c>
      <c r="F80" s="37" t="s">
        <v>109</v>
      </c>
      <c r="G80" s="38" t="s">
        <v>14</v>
      </c>
    </row>
    <row r="81" spans="1:7" x14ac:dyDescent="0.25">
      <c r="A81" s="9"/>
      <c r="B81" s="14"/>
      <c r="C81" s="10"/>
      <c r="D81" s="18">
        <v>20664.669999999998</v>
      </c>
      <c r="E81" s="10">
        <v>3132</v>
      </c>
      <c r="F81" s="9" t="s">
        <v>110</v>
      </c>
      <c r="G81" s="28" t="s">
        <v>14</v>
      </c>
    </row>
    <row r="82" spans="1:7" x14ac:dyDescent="0.25">
      <c r="A82" s="9"/>
      <c r="B82" s="14"/>
      <c r="C82" s="35"/>
      <c r="D82" s="36">
        <v>4200</v>
      </c>
      <c r="E82" s="35">
        <v>3211</v>
      </c>
      <c r="F82" s="37" t="s">
        <v>104</v>
      </c>
      <c r="G82" s="38" t="s">
        <v>14</v>
      </c>
    </row>
    <row r="83" spans="1:7" x14ac:dyDescent="0.25">
      <c r="A83" s="9"/>
      <c r="B83" s="14"/>
      <c r="C83" s="10"/>
      <c r="D83" s="18">
        <v>2515.23</v>
      </c>
      <c r="E83" s="10">
        <v>3212</v>
      </c>
      <c r="F83" s="9" t="s">
        <v>41</v>
      </c>
      <c r="G83" s="28" t="s">
        <v>14</v>
      </c>
    </row>
    <row r="84" spans="1:7" x14ac:dyDescent="0.25">
      <c r="A84" s="9"/>
      <c r="B84" s="14"/>
      <c r="C84" s="10"/>
      <c r="D84" s="18">
        <v>895</v>
      </c>
      <c r="E84" s="10">
        <v>3213</v>
      </c>
      <c r="F84" s="9" t="s">
        <v>105</v>
      </c>
      <c r="G84" s="28" t="s">
        <v>14</v>
      </c>
    </row>
    <row r="85" spans="1:7" x14ac:dyDescent="0.25">
      <c r="A85" s="9"/>
      <c r="B85" s="14"/>
      <c r="C85" s="10"/>
      <c r="D85" s="18">
        <v>154.25</v>
      </c>
      <c r="E85" s="10">
        <v>3237</v>
      </c>
      <c r="F85" s="9" t="s">
        <v>69</v>
      </c>
      <c r="G85" s="28" t="s">
        <v>14</v>
      </c>
    </row>
    <row r="86" spans="1:7" x14ac:dyDescent="0.25">
      <c r="A86" s="9"/>
      <c r="B86" s="14"/>
      <c r="C86" s="10"/>
      <c r="D86" s="18">
        <v>388</v>
      </c>
      <c r="E86" s="10">
        <v>3295</v>
      </c>
      <c r="F86" s="9" t="s">
        <v>111</v>
      </c>
      <c r="G86" s="28" t="s">
        <v>14</v>
      </c>
    </row>
    <row r="87" spans="1:7" x14ac:dyDescent="0.25">
      <c r="A87" s="9"/>
      <c r="B87" s="14"/>
      <c r="C87" s="10"/>
      <c r="D87" s="18">
        <v>380</v>
      </c>
      <c r="E87" s="10">
        <v>3299</v>
      </c>
      <c r="F87" s="9" t="s">
        <v>19</v>
      </c>
      <c r="G87" s="28" t="s">
        <v>14</v>
      </c>
    </row>
    <row r="88" spans="1:7" ht="21" customHeight="1" thickBot="1" x14ac:dyDescent="0.3">
      <c r="A88" s="21" t="s">
        <v>15</v>
      </c>
      <c r="B88" s="22"/>
      <c r="C88" s="23"/>
      <c r="D88" s="24">
        <f>SUM(D77:D87)</f>
        <v>158400.51000000004</v>
      </c>
      <c r="E88" s="23"/>
      <c r="F88" s="25"/>
      <c r="G88" s="26"/>
    </row>
    <row r="89" spans="1:7" ht="15.75" thickBot="1" x14ac:dyDescent="0.3">
      <c r="A89" s="29" t="s">
        <v>106</v>
      </c>
      <c r="B89" s="30"/>
      <c r="C89" s="31"/>
      <c r="D89" s="32">
        <f>SUM(D8,D11,D13,D15,D17,D19,D21,D23,D25,D27,D29,D31,D33,D35,D38,D40,D42,D44,D46,D48,D50,D52,D54,D56,D58,D60,D62,D64,D66,D68,D70,D72,D74,D76,D88)</f>
        <v>166828.86000000004</v>
      </c>
      <c r="E89" s="31"/>
      <c r="F89" s="33"/>
      <c r="G89" s="34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Racunovodsvo</cp:lastModifiedBy>
  <dcterms:created xsi:type="dcterms:W3CDTF">2024-03-05T11:42:46Z</dcterms:created>
  <dcterms:modified xsi:type="dcterms:W3CDTF">2025-06-13T11:48:36Z</dcterms:modified>
</cp:coreProperties>
</file>