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5\JAVNA OBJAV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D100" i="1"/>
  <c r="D98" i="1"/>
  <c r="D96" i="1"/>
  <c r="D94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13" i="1" l="1"/>
</calcChain>
</file>

<file path=xl/sharedStrings.xml><?xml version="1.0" encoding="utf-8"?>
<sst xmlns="http://schemas.openxmlformats.org/spreadsheetml/2006/main" count="315" uniqueCount="143">
  <si>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</si>
  <si>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</si>
  <si>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</si>
  <si>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</si>
  <si>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</si>
  <si>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</si>
  <si>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</si>
  <si>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</si>
  <si>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VII. GIMNAZIJA _x000D_
Križanićeva 4_x000D_
Zagreb_x000D_
Tel: +385(1)4501236   Fax: +385(1)4552865_x000D_
OIB: 91194993418_x000D_
Mail: ivona.horvat4@skole.hr_x000D_
IBAN: HR0723400091100036072</t>
  </si>
  <si>
    <t xml:space="preserve">Odgovorna Osoba: Ivka Nevistić, prof._x000D_
     </t>
  </si>
  <si>
    <t>Isplata Sredstava Za Razdoblje: 01.04.2025 Do 30.04.2025</t>
  </si>
  <si>
    <t>CUTE ZAGREB D.O.O</t>
  </si>
  <si>
    <t>92353011206</t>
  </si>
  <si>
    <t>ZAGREB</t>
  </si>
  <si>
    <t>Službena, radna i zaštitna odjeća i obuća</t>
  </si>
  <si>
    <t xml:space="preserve">VII. GIMNAZIJA </t>
  </si>
  <si>
    <t>Ukupno:</t>
  </si>
  <si>
    <t>INVENTIVNA RJEŠENJA d.o.o.</t>
  </si>
  <si>
    <t>90708101924</t>
  </si>
  <si>
    <t>VELIKA GORICA</t>
  </si>
  <si>
    <t>Materijal i sirovine</t>
  </si>
  <si>
    <t>Decathlon Zagreb d.o.o.</t>
  </si>
  <si>
    <t>89516372197</t>
  </si>
  <si>
    <t>Sportska i glazbena oprema</t>
  </si>
  <si>
    <t>HP-HRVATSKA POŠTA D.D.</t>
  </si>
  <si>
    <t>87311810356</t>
  </si>
  <si>
    <t>Usluge telefona, interneta, pošte i prijevoza</t>
  </si>
  <si>
    <t>FINA-FINANCIJSKA AGENCIJA</t>
  </si>
  <si>
    <t>85821130368</t>
  </si>
  <si>
    <t>Ostale usluge</t>
  </si>
  <si>
    <t>ZAGREBAČKI HOLDING d.o.o. PODRUŽNICA ČISTOĆA</t>
  </si>
  <si>
    <t>85584865987</t>
  </si>
  <si>
    <t>Komunalne usluge</t>
  </si>
  <si>
    <t>VODOOPSKRBA I ODVODNJA d.o.o.</t>
  </si>
  <si>
    <t>83416546499</t>
  </si>
  <si>
    <t>ZET, ZAGREBAČKI ELEKTRIČNI TRAMVAJ d.o.o. za trgovinu,usluge i javni prijevoz</t>
  </si>
  <si>
    <t>82031999604</t>
  </si>
  <si>
    <t>Naknade za prijevoz, za rad na terenu i odvojeni život</t>
  </si>
  <si>
    <t>HT HRVATSKI TELEKOM d.d.</t>
  </si>
  <si>
    <t>81793146560</t>
  </si>
  <si>
    <t>SUPERIOR UGOSTITELJSTVO D.O.O</t>
  </si>
  <si>
    <t>80972836106</t>
  </si>
  <si>
    <t>Reprezentacija</t>
  </si>
  <si>
    <t>HŽ PUTNIČKI PRIJEVOZ d.o.o.</t>
  </si>
  <si>
    <t>80572192786</t>
  </si>
  <si>
    <t>ARS KOPIJA d.o.o.</t>
  </si>
  <si>
    <t>76506138139</t>
  </si>
  <si>
    <t>UHSR- UDRUGA HRVATSKIH STREDNJOŠKOLSKIH RAVNATELJA</t>
  </si>
  <si>
    <t>75780877581</t>
  </si>
  <si>
    <t>Stručno usavršavanje zaposlenika</t>
  </si>
  <si>
    <t>REG.ZNANST.CENTAR U STEM PODRUČJU LORI</t>
  </si>
  <si>
    <t>75666080315</t>
  </si>
  <si>
    <t>LUDBREG</t>
  </si>
  <si>
    <t>Ostali nespomenuti rashodi poslovanja</t>
  </si>
  <si>
    <t>GOSTIONICA PURGER,Kapljica d.o.o</t>
  </si>
  <si>
    <t>73,70</t>
  </si>
  <si>
    <t>Zagreb</t>
  </si>
  <si>
    <t>CENTAR ZA KULTURU I INFO.DRAGUTIN NOVAK</t>
  </si>
  <si>
    <t>72149749030</t>
  </si>
  <si>
    <t>OPTIMUS LAB d.o.o.</t>
  </si>
  <si>
    <t>71981294715</t>
  </si>
  <si>
    <t>ČAKOVEC</t>
  </si>
  <si>
    <t>Računalne usluge</t>
  </si>
  <si>
    <t>Telemach Hrvatska d.o.o.</t>
  </si>
  <si>
    <t>70133616033</t>
  </si>
  <si>
    <t>VRELEJ d.o.o.</t>
  </si>
  <si>
    <t>66288152106</t>
  </si>
  <si>
    <t>Klanjec</t>
  </si>
  <si>
    <t>LIDL HRVATSKA d.o.o. k.d.</t>
  </si>
  <si>
    <t>66089976432</t>
  </si>
  <si>
    <t>NARODNE NOVINE</t>
  </si>
  <si>
    <t>64546066176</t>
  </si>
  <si>
    <t>Uredski materijal i ostali materijalni rashodi</t>
  </si>
  <si>
    <t>HOTEL AMALIA -Amalia ugostiteljstvo d.o.o</t>
  </si>
  <si>
    <t>63359149962</t>
  </si>
  <si>
    <t>Ludbreg</t>
  </si>
  <si>
    <t>HEP- OPSKRBA D.O.O.</t>
  </si>
  <si>
    <t>63073332379</t>
  </si>
  <si>
    <t>Energija</t>
  </si>
  <si>
    <t>KONZUM plus d.o.o.</t>
  </si>
  <si>
    <t>62226620908</t>
  </si>
  <si>
    <t>GRADSKI URED ZA OBNOVU, IZGR.GRAD, PROSTORNO UREĐENJE, GRADITELJSTVO, KOMUNALNE POSLOVE I PROMET</t>
  </si>
  <si>
    <t>61817894937</t>
  </si>
  <si>
    <t>EUROCOM d.o.o.</t>
  </si>
  <si>
    <t>61781931283</t>
  </si>
  <si>
    <t>GORNJI STUPNIK</t>
  </si>
  <si>
    <t>CHEMACO d.o.o.</t>
  </si>
  <si>
    <t>60445358686</t>
  </si>
  <si>
    <t>MIKRONIS d.o.o.</t>
  </si>
  <si>
    <t>59964152545</t>
  </si>
  <si>
    <t>Uredska oprema i namještaj</t>
  </si>
  <si>
    <t>ODVJETNIČKI URED KARLO NOVOSEL</t>
  </si>
  <si>
    <t>55154913324</t>
  </si>
  <si>
    <t>Intelektualne i osobne usluge</t>
  </si>
  <si>
    <t>STUDIO SPEKTAR</t>
  </si>
  <si>
    <t>47659582130</t>
  </si>
  <si>
    <t>Kaufland Hrvatska k.d.</t>
  </si>
  <si>
    <t>47432874968</t>
  </si>
  <si>
    <t>SPAR HRVATSKA d.o.o.</t>
  </si>
  <si>
    <t>46108893754</t>
  </si>
  <si>
    <t>II. GIMNAZIJA ZAGREB</t>
  </si>
  <si>
    <t>42164809513</t>
  </si>
  <si>
    <t>TIP- ZAGREB d.o.o.</t>
  </si>
  <si>
    <t>36198195227</t>
  </si>
  <si>
    <t>SVETA NEDELJA</t>
  </si>
  <si>
    <t>KSU Company d.o.o.</t>
  </si>
  <si>
    <t>34976993601</t>
  </si>
  <si>
    <t>DUPIN d.o.o.</t>
  </si>
  <si>
    <t>31062429092</t>
  </si>
  <si>
    <t>ZAVIČAJNI MUZEJ VARAŽDINSKE TOPLICE</t>
  </si>
  <si>
    <t>24760942879</t>
  </si>
  <si>
    <t>VARAŽDINSKE TOPLICE</t>
  </si>
  <si>
    <t>Meteor Grupa - Labud d.o.o.</t>
  </si>
  <si>
    <t>23359164583</t>
  </si>
  <si>
    <t>KAAN D.O.O</t>
  </si>
  <si>
    <t>17412588773</t>
  </si>
  <si>
    <t>SESVETE</t>
  </si>
  <si>
    <t>Galleria Internazionale d.o.o</t>
  </si>
  <si>
    <t>15724166318</t>
  </si>
  <si>
    <t>KLASIČNA GIMNAZIJA</t>
  </si>
  <si>
    <t>14848609512</t>
  </si>
  <si>
    <t>Usluge tekućeg i investicijskog  održavanja</t>
  </si>
  <si>
    <t>ZADRUGA LEPOGLAVSKE ČIPKE</t>
  </si>
  <si>
    <t>14639941529</t>
  </si>
  <si>
    <t>LEPOGLAVA</t>
  </si>
  <si>
    <t>NET-MAG d.o.o. za informatičke usluge</t>
  </si>
  <si>
    <t>09012552972</t>
  </si>
  <si>
    <t>GLOBAL DISTRI D.O.O.</t>
  </si>
  <si>
    <t>05743327409</t>
  </si>
  <si>
    <t>SAMOBOR</t>
  </si>
  <si>
    <t>PBZ, PRIVREDNA BANKA ZAGREB</t>
  </si>
  <si>
    <t>02535697732</t>
  </si>
  <si>
    <t>Bankarske usluge i usluge platnog prometa</t>
  </si>
  <si>
    <t>BAUHAUS-ZAGREB K.D.</t>
  </si>
  <si>
    <t/>
  </si>
  <si>
    <t>Plaće za redovan rad</t>
  </si>
  <si>
    <t>Službena putovanja</t>
  </si>
  <si>
    <t>Sveukupno:</t>
  </si>
  <si>
    <t>Plaće za prekovremeni rad</t>
  </si>
  <si>
    <t>Plaće za posebne uvjete rada</t>
  </si>
  <si>
    <t>Doprinosi za obvezno zdravstveno osiguranje</t>
  </si>
  <si>
    <t>Pristojbe i naknade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</si>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</sst>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0" fillId="0" borderId="7" xfId="0" applyFont="1" applyBorder="1"/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C82" sqref="C8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30.9</v>
      </c>
      <c r="E7" s="10">
        <v>3227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30.9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622.1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622.1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352.91</v>
      </c>
      <c r="E11" s="10">
        <v>4226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352.91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13</v>
      </c>
      <c r="D13" s="18">
        <v>2.85</v>
      </c>
      <c r="E13" s="10">
        <v>3231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2.85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13</v>
      </c>
      <c r="D15" s="18">
        <v>132.06</v>
      </c>
      <c r="E15" s="10">
        <v>3239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132.06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13</v>
      </c>
      <c r="D17" s="18">
        <v>452.24</v>
      </c>
      <c r="E17" s="10">
        <v>3234</v>
      </c>
      <c r="F17" s="9" t="s">
        <v>32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452.24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13</v>
      </c>
      <c r="D19" s="18">
        <v>1042.8499999999999</v>
      </c>
      <c r="E19" s="10">
        <v>3234</v>
      </c>
      <c r="F19" s="9" t="s">
        <v>32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1042.8499999999999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13</v>
      </c>
      <c r="D21" s="18">
        <v>269.43</v>
      </c>
      <c r="E21" s="10">
        <v>3212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269.43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13</v>
      </c>
      <c r="D23" s="18">
        <v>28.8</v>
      </c>
      <c r="E23" s="10">
        <v>3231</v>
      </c>
      <c r="F23" s="9" t="s">
        <v>26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28.8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13</v>
      </c>
      <c r="D25" s="18">
        <v>506.5</v>
      </c>
      <c r="E25" s="10">
        <v>3293</v>
      </c>
      <c r="F25" s="9" t="s">
        <v>42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506.5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13</v>
      </c>
      <c r="D27" s="18">
        <v>91.14</v>
      </c>
      <c r="E27" s="10">
        <v>3212</v>
      </c>
      <c r="F27" s="9" t="s">
        <v>37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91.14</v>
      </c>
      <c r="E28" s="24"/>
      <c r="F28" s="26"/>
      <c r="G28" s="27"/>
    </row>
    <row r="29" spans="1:7" x14ac:dyDescent="0.25">
      <c r="A29" s="9" t="s">
        <v>45</v>
      </c>
      <c r="B29" s="14" t="s">
        <v>46</v>
      </c>
      <c r="C29" s="10" t="s">
        <v>13</v>
      </c>
      <c r="D29" s="18">
        <v>30.49</v>
      </c>
      <c r="E29" s="10">
        <v>3239</v>
      </c>
      <c r="F29" s="9" t="s">
        <v>29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30.49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13</v>
      </c>
      <c r="D31" s="18">
        <v>50</v>
      </c>
      <c r="E31" s="10">
        <v>3213</v>
      </c>
      <c r="F31" s="9" t="s">
        <v>49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50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52</v>
      </c>
      <c r="D33" s="18">
        <v>260</v>
      </c>
      <c r="E33" s="10">
        <v>3299</v>
      </c>
      <c r="F33" s="9" t="s">
        <v>53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260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73.7</v>
      </c>
      <c r="E35" s="10">
        <v>3293</v>
      </c>
      <c r="F35" s="9" t="s">
        <v>42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73.7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52</v>
      </c>
      <c r="D37" s="18">
        <v>32</v>
      </c>
      <c r="E37" s="10">
        <v>3299</v>
      </c>
      <c r="F37" s="9" t="s">
        <v>53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32</v>
      </c>
      <c r="E38" s="24"/>
      <c r="F38" s="26"/>
      <c r="G38" s="27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157.5</v>
      </c>
      <c r="E39" s="10">
        <v>3238</v>
      </c>
      <c r="F39" s="9" t="s">
        <v>62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157.5</v>
      </c>
      <c r="E40" s="24"/>
      <c r="F40" s="26"/>
      <c r="G40" s="27"/>
    </row>
    <row r="41" spans="1:7" x14ac:dyDescent="0.25">
      <c r="A41" s="9" t="s">
        <v>63</v>
      </c>
      <c r="B41" s="14" t="s">
        <v>64</v>
      </c>
      <c r="C41" s="10" t="s">
        <v>13</v>
      </c>
      <c r="D41" s="18">
        <v>45.11</v>
      </c>
      <c r="E41" s="10">
        <v>3231</v>
      </c>
      <c r="F41" s="9" t="s">
        <v>26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45.11</v>
      </c>
      <c r="E42" s="24"/>
      <c r="F42" s="26"/>
      <c r="G42" s="27"/>
    </row>
    <row r="43" spans="1:7" x14ac:dyDescent="0.25">
      <c r="A43" s="9" t="s">
        <v>65</v>
      </c>
      <c r="B43" s="14" t="s">
        <v>66</v>
      </c>
      <c r="C43" s="10" t="s">
        <v>67</v>
      </c>
      <c r="D43" s="18">
        <v>275</v>
      </c>
      <c r="E43" s="10">
        <v>3299</v>
      </c>
      <c r="F43" s="9" t="s">
        <v>53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275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19</v>
      </c>
      <c r="D45" s="18">
        <v>10.5</v>
      </c>
      <c r="E45" s="10">
        <v>3293</v>
      </c>
      <c r="F45" s="9" t="s">
        <v>42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10.5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13</v>
      </c>
      <c r="D47" s="18">
        <v>67.569999999999993</v>
      </c>
      <c r="E47" s="10">
        <v>3221</v>
      </c>
      <c r="F47" s="9" t="s">
        <v>72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67.569999999999993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75</v>
      </c>
      <c r="D49" s="18">
        <v>179.9</v>
      </c>
      <c r="E49" s="10">
        <v>3293</v>
      </c>
      <c r="F49" s="9" t="s">
        <v>42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179.9</v>
      </c>
      <c r="E50" s="24"/>
      <c r="F50" s="26"/>
      <c r="G50" s="27"/>
    </row>
    <row r="51" spans="1:7" x14ac:dyDescent="0.25">
      <c r="A51" s="9" t="s">
        <v>76</v>
      </c>
      <c r="B51" s="14" t="s">
        <v>77</v>
      </c>
      <c r="C51" s="10" t="s">
        <v>13</v>
      </c>
      <c r="D51" s="18">
        <v>1380.38</v>
      </c>
      <c r="E51" s="10">
        <v>3223</v>
      </c>
      <c r="F51" s="9" t="s">
        <v>78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1380.38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13</v>
      </c>
      <c r="D53" s="18">
        <v>13.37</v>
      </c>
      <c r="E53" s="10">
        <v>3221</v>
      </c>
      <c r="F53" s="9" t="s">
        <v>72</v>
      </c>
      <c r="G53" s="28" t="s">
        <v>15</v>
      </c>
    </row>
    <row r="54" spans="1:7" x14ac:dyDescent="0.25">
      <c r="A54" s="9"/>
      <c r="B54" s="14"/>
      <c r="C54" s="10"/>
      <c r="D54" s="18">
        <v>54.34</v>
      </c>
      <c r="E54" s="10">
        <v>3293</v>
      </c>
      <c r="F54" s="9" t="s">
        <v>42</v>
      </c>
      <c r="G54" s="29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SUM(D53:D54)</f>
        <v>67.710000000000008</v>
      </c>
      <c r="E55" s="24"/>
      <c r="F55" s="26"/>
      <c r="G55" s="27"/>
    </row>
    <row r="56" spans="1:7" x14ac:dyDescent="0.25">
      <c r="A56" s="9" t="s">
        <v>81</v>
      </c>
      <c r="B56" s="14" t="s">
        <v>82</v>
      </c>
      <c r="C56" s="10" t="s">
        <v>13</v>
      </c>
      <c r="D56" s="18">
        <v>157.04</v>
      </c>
      <c r="E56" s="10">
        <v>3234</v>
      </c>
      <c r="F56" s="9" t="s">
        <v>32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157.04</v>
      </c>
      <c r="E57" s="24"/>
      <c r="F57" s="26"/>
      <c r="G57" s="27"/>
    </row>
    <row r="58" spans="1:7" x14ac:dyDescent="0.25">
      <c r="A58" s="9" t="s">
        <v>83</v>
      </c>
      <c r="B58" s="14" t="s">
        <v>84</v>
      </c>
      <c r="C58" s="10" t="s">
        <v>85</v>
      </c>
      <c r="D58" s="18">
        <v>408.75</v>
      </c>
      <c r="E58" s="10">
        <v>3221</v>
      </c>
      <c r="F58" s="9" t="s">
        <v>72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408.75</v>
      </c>
      <c r="E59" s="24"/>
      <c r="F59" s="26"/>
      <c r="G59" s="27"/>
    </row>
    <row r="60" spans="1:7" x14ac:dyDescent="0.25">
      <c r="A60" s="9" t="s">
        <v>86</v>
      </c>
      <c r="B60" s="14" t="s">
        <v>87</v>
      </c>
      <c r="C60" s="10" t="s">
        <v>13</v>
      </c>
      <c r="D60" s="18">
        <v>11.6</v>
      </c>
      <c r="E60" s="10">
        <v>3293</v>
      </c>
      <c r="F60" s="9" t="s">
        <v>42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11.6</v>
      </c>
      <c r="E61" s="24"/>
      <c r="F61" s="26"/>
      <c r="G61" s="27"/>
    </row>
    <row r="62" spans="1:7" x14ac:dyDescent="0.25">
      <c r="A62" s="9" t="s">
        <v>88</v>
      </c>
      <c r="B62" s="14" t="s">
        <v>89</v>
      </c>
      <c r="C62" s="10" t="s">
        <v>13</v>
      </c>
      <c r="D62" s="18">
        <v>275</v>
      </c>
      <c r="E62" s="10">
        <v>4221</v>
      </c>
      <c r="F62" s="9" t="s">
        <v>90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275</v>
      </c>
      <c r="E63" s="24"/>
      <c r="F63" s="26"/>
      <c r="G63" s="27"/>
    </row>
    <row r="64" spans="1:7" x14ac:dyDescent="0.25">
      <c r="A64" s="9" t="s">
        <v>91</v>
      </c>
      <c r="B64" s="14" t="s">
        <v>92</v>
      </c>
      <c r="C64" s="10" t="s">
        <v>13</v>
      </c>
      <c r="D64" s="18">
        <v>187.5</v>
      </c>
      <c r="E64" s="10">
        <v>3237</v>
      </c>
      <c r="F64" s="9" t="s">
        <v>93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187.5</v>
      </c>
      <c r="E65" s="24"/>
      <c r="F65" s="26"/>
      <c r="G65" s="27"/>
    </row>
    <row r="66" spans="1:7" x14ac:dyDescent="0.25">
      <c r="A66" s="9" t="s">
        <v>94</v>
      </c>
      <c r="B66" s="14" t="s">
        <v>95</v>
      </c>
      <c r="C66" s="10" t="s">
        <v>13</v>
      </c>
      <c r="D66" s="18">
        <v>10</v>
      </c>
      <c r="E66" s="10">
        <v>3239</v>
      </c>
      <c r="F66" s="9" t="s">
        <v>29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10</v>
      </c>
      <c r="E67" s="24"/>
      <c r="F67" s="26"/>
      <c r="G67" s="27"/>
    </row>
    <row r="68" spans="1:7" x14ac:dyDescent="0.25">
      <c r="A68" s="9" t="s">
        <v>96</v>
      </c>
      <c r="B68" s="14" t="s">
        <v>97</v>
      </c>
      <c r="C68" s="10" t="s">
        <v>56</v>
      </c>
      <c r="D68" s="18">
        <v>44.68</v>
      </c>
      <c r="E68" s="10">
        <v>3293</v>
      </c>
      <c r="F68" s="9" t="s">
        <v>42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44.68</v>
      </c>
      <c r="E69" s="24"/>
      <c r="F69" s="26"/>
      <c r="G69" s="27"/>
    </row>
    <row r="70" spans="1:7" x14ac:dyDescent="0.25">
      <c r="A70" s="9" t="s">
        <v>98</v>
      </c>
      <c r="B70" s="14" t="s">
        <v>99</v>
      </c>
      <c r="C70" s="10" t="s">
        <v>13</v>
      </c>
      <c r="D70" s="18">
        <v>48.34</v>
      </c>
      <c r="E70" s="10">
        <v>3293</v>
      </c>
      <c r="F70" s="9" t="s">
        <v>42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48.34</v>
      </c>
      <c r="E71" s="24"/>
      <c r="F71" s="26"/>
      <c r="G71" s="27"/>
    </row>
    <row r="72" spans="1:7" x14ac:dyDescent="0.25">
      <c r="A72" s="9" t="s">
        <v>100</v>
      </c>
      <c r="B72" s="14" t="s">
        <v>101</v>
      </c>
      <c r="C72" s="10" t="s">
        <v>13</v>
      </c>
      <c r="D72" s="18">
        <v>156.25</v>
      </c>
      <c r="E72" s="10">
        <v>3234</v>
      </c>
      <c r="F72" s="9" t="s">
        <v>32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156.25</v>
      </c>
      <c r="E73" s="24"/>
      <c r="F73" s="26"/>
      <c r="G73" s="27"/>
    </row>
    <row r="74" spans="1:7" x14ac:dyDescent="0.25">
      <c r="A74" s="9" t="s">
        <v>102</v>
      </c>
      <c r="B74" s="14" t="s">
        <v>103</v>
      </c>
      <c r="C74" s="10" t="s">
        <v>104</v>
      </c>
      <c r="D74" s="18">
        <v>584.26</v>
      </c>
      <c r="E74" s="10">
        <v>3221</v>
      </c>
      <c r="F74" s="9" t="s">
        <v>72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584.26</v>
      </c>
      <c r="E75" s="24"/>
      <c r="F75" s="26"/>
      <c r="G75" s="27"/>
    </row>
    <row r="76" spans="1:7" x14ac:dyDescent="0.25">
      <c r="A76" s="9" t="s">
        <v>105</v>
      </c>
      <c r="B76" s="14" t="s">
        <v>106</v>
      </c>
      <c r="C76" s="10" t="s">
        <v>19</v>
      </c>
      <c r="D76" s="18">
        <v>259.39</v>
      </c>
      <c r="E76" s="10">
        <v>3239</v>
      </c>
      <c r="F76" s="9" t="s">
        <v>29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259.39</v>
      </c>
      <c r="E77" s="24"/>
      <c r="F77" s="26"/>
      <c r="G77" s="27"/>
    </row>
    <row r="78" spans="1:7" x14ac:dyDescent="0.25">
      <c r="A78" s="9" t="s">
        <v>107</v>
      </c>
      <c r="B78" s="14" t="s">
        <v>108</v>
      </c>
      <c r="C78" s="10" t="s">
        <v>13</v>
      </c>
      <c r="D78" s="18">
        <v>33.46</v>
      </c>
      <c r="E78" s="10">
        <v>3293</v>
      </c>
      <c r="F78" s="9" t="s">
        <v>42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33.46</v>
      </c>
      <c r="E79" s="24"/>
      <c r="F79" s="26"/>
      <c r="G79" s="27"/>
    </row>
    <row r="80" spans="1:7" x14ac:dyDescent="0.25">
      <c r="A80" s="9" t="s">
        <v>109</v>
      </c>
      <c r="B80" s="14" t="s">
        <v>110</v>
      </c>
      <c r="C80" s="10" t="s">
        <v>111</v>
      </c>
      <c r="D80" s="18">
        <v>87</v>
      </c>
      <c r="E80" s="10">
        <v>3299</v>
      </c>
      <c r="F80" s="9" t="s">
        <v>53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87</v>
      </c>
      <c r="E81" s="24"/>
      <c r="F81" s="26"/>
      <c r="G81" s="27"/>
    </row>
    <row r="82" spans="1:7" x14ac:dyDescent="0.25">
      <c r="A82" s="9" t="s">
        <v>112</v>
      </c>
      <c r="B82" s="14" t="s">
        <v>113</v>
      </c>
      <c r="C82" s="10" t="s">
        <v>13</v>
      </c>
      <c r="D82" s="18">
        <v>23.63</v>
      </c>
      <c r="E82" s="10">
        <v>3221</v>
      </c>
      <c r="F82" s="9" t="s">
        <v>72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23.63</v>
      </c>
      <c r="E83" s="24"/>
      <c r="F83" s="26"/>
      <c r="G83" s="27"/>
    </row>
    <row r="84" spans="1:7" x14ac:dyDescent="0.25">
      <c r="A84" s="9" t="s">
        <v>114</v>
      </c>
      <c r="B84" s="14" t="s">
        <v>115</v>
      </c>
      <c r="C84" s="10" t="s">
        <v>116</v>
      </c>
      <c r="D84" s="18">
        <v>64.400000000000006</v>
      </c>
      <c r="E84" s="10">
        <v>3293</v>
      </c>
      <c r="F84" s="9" t="s">
        <v>42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64.400000000000006</v>
      </c>
      <c r="E85" s="24"/>
      <c r="F85" s="26"/>
      <c r="G85" s="27"/>
    </row>
    <row r="86" spans="1:7" x14ac:dyDescent="0.25">
      <c r="A86" s="9" t="s">
        <v>117</v>
      </c>
      <c r="B86" s="14" t="s">
        <v>118</v>
      </c>
      <c r="C86" s="10" t="s">
        <v>56</v>
      </c>
      <c r="D86" s="18">
        <v>12.89</v>
      </c>
      <c r="E86" s="10">
        <v>3293</v>
      </c>
      <c r="F86" s="9" t="s">
        <v>42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12.89</v>
      </c>
      <c r="E87" s="24"/>
      <c r="F87" s="26"/>
      <c r="G87" s="27"/>
    </row>
    <row r="88" spans="1:7" x14ac:dyDescent="0.25">
      <c r="A88" s="9" t="s">
        <v>119</v>
      </c>
      <c r="B88" s="14" t="s">
        <v>120</v>
      </c>
      <c r="C88" s="10" t="s">
        <v>13</v>
      </c>
      <c r="D88" s="18">
        <v>210.93</v>
      </c>
      <c r="E88" s="10">
        <v>3232</v>
      </c>
      <c r="F88" s="9" t="s">
        <v>121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210.93</v>
      </c>
      <c r="E89" s="24"/>
      <c r="F89" s="26"/>
      <c r="G89" s="27"/>
    </row>
    <row r="90" spans="1:7" x14ac:dyDescent="0.25">
      <c r="A90" s="9" t="s">
        <v>122</v>
      </c>
      <c r="B90" s="14" t="s">
        <v>123</v>
      </c>
      <c r="C90" s="10" t="s">
        <v>124</v>
      </c>
      <c r="D90" s="18">
        <v>30</v>
      </c>
      <c r="E90" s="10">
        <v>3299</v>
      </c>
      <c r="F90" s="9" t="s">
        <v>53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30</v>
      </c>
      <c r="E91" s="24"/>
      <c r="F91" s="26"/>
      <c r="G91" s="27"/>
    </row>
    <row r="92" spans="1:7" x14ac:dyDescent="0.25">
      <c r="A92" s="9" t="s">
        <v>125</v>
      </c>
      <c r="B92" s="14" t="s">
        <v>126</v>
      </c>
      <c r="C92" s="10" t="s">
        <v>13</v>
      </c>
      <c r="D92" s="18">
        <v>80.349999999999994</v>
      </c>
      <c r="E92" s="10">
        <v>3221</v>
      </c>
      <c r="F92" s="9" t="s">
        <v>72</v>
      </c>
      <c r="G92" s="28" t="s">
        <v>15</v>
      </c>
    </row>
    <row r="93" spans="1:7" x14ac:dyDescent="0.25">
      <c r="A93" s="9"/>
      <c r="B93" s="14"/>
      <c r="C93" s="10"/>
      <c r="D93" s="18">
        <v>80</v>
      </c>
      <c r="E93" s="10">
        <v>3232</v>
      </c>
      <c r="F93" s="9" t="s">
        <v>121</v>
      </c>
      <c r="G93" s="29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SUM(D92:D93)</f>
        <v>160.35</v>
      </c>
      <c r="E94" s="24"/>
      <c r="F94" s="26"/>
      <c r="G94" s="27"/>
    </row>
    <row r="95" spans="1:7" x14ac:dyDescent="0.25">
      <c r="A95" s="9" t="s">
        <v>127</v>
      </c>
      <c r="B95" s="14" t="s">
        <v>128</v>
      </c>
      <c r="C95" s="10" t="s">
        <v>129</v>
      </c>
      <c r="D95" s="18">
        <v>86.25</v>
      </c>
      <c r="E95" s="10">
        <v>3221</v>
      </c>
      <c r="F95" s="9" t="s">
        <v>72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86.25</v>
      </c>
      <c r="E96" s="24"/>
      <c r="F96" s="26"/>
      <c r="G96" s="27"/>
    </row>
    <row r="97" spans="1:7" x14ac:dyDescent="0.25">
      <c r="A97" s="9" t="s">
        <v>130</v>
      </c>
      <c r="B97" s="14" t="s">
        <v>131</v>
      </c>
      <c r="C97" s="10" t="s">
        <v>13</v>
      </c>
      <c r="D97" s="18">
        <v>166.38</v>
      </c>
      <c r="E97" s="10">
        <v>3431</v>
      </c>
      <c r="F97" s="9" t="s">
        <v>132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166.38</v>
      </c>
      <c r="E98" s="24"/>
      <c r="F98" s="26"/>
      <c r="G98" s="27"/>
    </row>
    <row r="99" spans="1:7" x14ac:dyDescent="0.25">
      <c r="A99" s="9" t="s">
        <v>133</v>
      </c>
      <c r="B99" s="14" t="s">
        <v>134</v>
      </c>
      <c r="C99" s="10" t="s">
        <v>13</v>
      </c>
      <c r="D99" s="18">
        <v>58.88</v>
      </c>
      <c r="E99" s="10">
        <v>3299</v>
      </c>
      <c r="F99" s="9" t="s">
        <v>53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58.88</v>
      </c>
      <c r="E100" s="24"/>
      <c r="F100" s="26"/>
      <c r="G100" s="27"/>
    </row>
    <row r="101" spans="1:7" x14ac:dyDescent="0.25">
      <c r="A101" s="9"/>
      <c r="B101" s="14"/>
      <c r="C101" s="10"/>
      <c r="D101" s="18">
        <v>118185.87</v>
      </c>
      <c r="E101" s="10">
        <v>3111</v>
      </c>
      <c r="F101" s="9" t="s">
        <v>135</v>
      </c>
      <c r="G101" s="28" t="s">
        <v>15</v>
      </c>
    </row>
    <row r="102" spans="1:7" x14ac:dyDescent="0.25">
      <c r="A102" s="9"/>
      <c r="B102" s="14"/>
      <c r="C102" s="10"/>
      <c r="D102" s="18">
        <v>1590.65</v>
      </c>
      <c r="E102" s="10">
        <v>3113</v>
      </c>
      <c r="F102" s="36" t="s">
        <v>138</v>
      </c>
      <c r="G102" s="29" t="s">
        <v>15</v>
      </c>
    </row>
    <row r="103" spans="1:7" x14ac:dyDescent="0.25">
      <c r="A103" s="9"/>
      <c r="B103" s="14"/>
      <c r="C103" s="10"/>
      <c r="D103" s="18">
        <v>5503.08</v>
      </c>
      <c r="E103" s="10">
        <v>3114</v>
      </c>
      <c r="F103" s="9" t="s">
        <v>139</v>
      </c>
      <c r="G103" s="29" t="s">
        <v>15</v>
      </c>
    </row>
    <row r="104" spans="1:7" ht="15" customHeight="1" x14ac:dyDescent="0.25">
      <c r="A104" s="9"/>
      <c r="B104" s="14"/>
      <c r="C104" s="10"/>
      <c r="D104" s="18">
        <v>7116.44</v>
      </c>
      <c r="E104" s="10">
        <v>3121</v>
      </c>
      <c r="F104" s="40" t="s">
        <v>142</v>
      </c>
      <c r="G104" s="29" t="s">
        <v>15</v>
      </c>
    </row>
    <row r="105" spans="1:7" x14ac:dyDescent="0.25">
      <c r="A105" s="9"/>
      <c r="B105" s="14"/>
      <c r="C105" s="10"/>
      <c r="D105" s="18">
        <v>20092.439999999999</v>
      </c>
      <c r="E105" s="10">
        <v>3132</v>
      </c>
      <c r="F105" s="37" t="s">
        <v>140</v>
      </c>
      <c r="G105" s="29" t="s">
        <v>15</v>
      </c>
    </row>
    <row r="106" spans="1:7" x14ac:dyDescent="0.25">
      <c r="A106" s="9"/>
      <c r="B106" s="14"/>
      <c r="C106" s="10"/>
      <c r="D106" s="18">
        <v>1068.1500000000001</v>
      </c>
      <c r="E106" s="10">
        <v>3211</v>
      </c>
      <c r="F106" s="9" t="s">
        <v>136</v>
      </c>
      <c r="G106" s="29" t="s">
        <v>15</v>
      </c>
    </row>
    <row r="107" spans="1:7" x14ac:dyDescent="0.25">
      <c r="A107" s="9"/>
      <c r="B107" s="14"/>
      <c r="C107" s="10"/>
      <c r="D107" s="18">
        <v>2218.6999999999998</v>
      </c>
      <c r="E107" s="10">
        <v>3212</v>
      </c>
      <c r="F107" s="9" t="s">
        <v>37</v>
      </c>
      <c r="G107" s="29" t="s">
        <v>15</v>
      </c>
    </row>
    <row r="108" spans="1:7" x14ac:dyDescent="0.25">
      <c r="A108" s="9"/>
      <c r="B108" s="14"/>
      <c r="C108" s="10"/>
      <c r="D108" s="18">
        <v>895</v>
      </c>
      <c r="E108" s="10">
        <v>3213</v>
      </c>
      <c r="F108" s="39" t="s">
        <v>49</v>
      </c>
      <c r="G108" s="38" t="s">
        <v>15</v>
      </c>
    </row>
    <row r="109" spans="1:7" ht="15.75" customHeight="1" x14ac:dyDescent="0.25">
      <c r="A109" s="9"/>
      <c r="B109" s="14"/>
      <c r="C109" s="10"/>
      <c r="D109" s="18">
        <v>163.08000000000001</v>
      </c>
      <c r="E109" s="10">
        <v>3237</v>
      </c>
      <c r="F109" s="9" t="s">
        <v>93</v>
      </c>
      <c r="G109" s="29" t="s">
        <v>15</v>
      </c>
    </row>
    <row r="110" spans="1:7" x14ac:dyDescent="0.25">
      <c r="A110" s="9"/>
      <c r="B110" s="14"/>
      <c r="C110" s="10"/>
      <c r="D110" s="18">
        <v>388</v>
      </c>
      <c r="E110" s="10">
        <v>3295</v>
      </c>
      <c r="F110" s="37" t="s">
        <v>141</v>
      </c>
      <c r="G110" s="29" t="s">
        <v>15</v>
      </c>
    </row>
    <row r="111" spans="1:7" x14ac:dyDescent="0.25">
      <c r="D111" s="18">
        <v>100</v>
      </c>
      <c r="E111" s="10">
        <v>3299</v>
      </c>
      <c r="F111" s="9" t="s">
        <v>53</v>
      </c>
      <c r="G111" s="29" t="s">
        <v>15</v>
      </c>
    </row>
    <row r="112" spans="1:7" ht="15.75" thickBot="1" x14ac:dyDescent="0.3">
      <c r="A112" s="22" t="s">
        <v>16</v>
      </c>
      <c r="B112" s="23"/>
      <c r="C112" s="24"/>
      <c r="D112" s="25">
        <f>SUM(D101:D111)</f>
        <v>157321.40999999997</v>
      </c>
      <c r="E112" s="24"/>
      <c r="F112" s="26"/>
      <c r="G112" s="27"/>
    </row>
    <row r="113" spans="1:7" ht="15.75" thickBot="1" x14ac:dyDescent="0.3">
      <c r="A113" s="30" t="s">
        <v>137</v>
      </c>
      <c r="B113" s="31"/>
      <c r="C113" s="32"/>
      <c r="D113" s="33">
        <f>SUM(D8,D10,D12,D14,D16,D18,D20,D22,D24,D26,D28,D30,D32,D34,D36,D38,D40,D42,D44,D46,D48,D50,D52,D55,D57,D59,D61,D63,D65,D67,D69,D71,D73,D75,D77,D79,D81,D83,D85,D87,D89,D91,D94,D96,D98,D100,D112)</f>
        <v>166560.02999999997</v>
      </c>
      <c r="E113" s="32"/>
      <c r="F113" s="34"/>
      <c r="G113" s="35"/>
    </row>
    <row r="114" spans="1:7" x14ac:dyDescent="0.25">
      <c r="A114" s="9"/>
      <c r="B114" s="14"/>
      <c r="C114" s="10"/>
      <c r="D114" s="18"/>
      <c r="E114" s="10"/>
      <c r="F114" s="9"/>
    </row>
    <row r="115" spans="1:7" x14ac:dyDescent="0.25">
      <c r="A115" s="9"/>
      <c r="B115" s="14"/>
      <c r="C115" s="10"/>
    </row>
    <row r="116" spans="1:7" x14ac:dyDescent="0.25">
      <c r="A116" s="9"/>
      <c r="B116" s="14"/>
      <c r="C116" s="10"/>
      <c r="D116" s="18"/>
      <c r="E116" s="10"/>
      <c r="F116" s="9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Racunovodsvo</cp:lastModifiedBy>
  <dcterms:created xsi:type="dcterms:W3CDTF">2024-03-05T11:42:46Z</dcterms:created>
  <dcterms:modified xsi:type="dcterms:W3CDTF">2025-05-16T11:18:30Z</dcterms:modified>
</cp:coreProperties>
</file>