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6" i="1"/>
  <c r="D75" i="1" l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6" i="1" l="1"/>
</calcChain>
</file>

<file path=xl/sharedStrings.xml><?xml version="1.0" encoding="utf-8"?>
<sst xmlns="http://schemas.openxmlformats.org/spreadsheetml/2006/main" count="209" uniqueCount="106">
  <si>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</si>
  <si>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</si>
  <si>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</si>
  <si>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</si>
  <si>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</si>
  <si>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</si>
  <si>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</si>
  <si>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</si>
  <si>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VII. GIMNAZIJA _x000D_
Križanićeva 4_x000D_
Zagreb_x000D_
Tel: +385(1)4501236   Fax: +385(1)4552865_x000D_
OIB: 91194993418_x000D_
Mail: ivona.horvat4@skole.hr_x000D_
IBAN: HR0723400091100036072</t>
  </si>
  <si>
    <t xml:space="preserve">Odgovorna Osoba: Ivka Nevistić, prof._x000D_
     </t>
  </si>
  <si>
    <t>Isplata Sredstava Za Razdoblje: 01.03.2025 Do 31.03.2025</t>
  </si>
  <si>
    <t>HP-HRVATSKA POŠTA D.D.</t>
  </si>
  <si>
    <t>87311810356</t>
  </si>
  <si>
    <t>ZAGREB</t>
  </si>
  <si>
    <t>Usluge telefona, interneta, pošte i prijevoza</t>
  </si>
  <si>
    <t xml:space="preserve">VII. GIMNAZIJA </t>
  </si>
  <si>
    <t>Ukupno:</t>
  </si>
  <si>
    <t>FINA-FINANCIJSKA AGENCIJA</t>
  </si>
  <si>
    <t>85821130368</t>
  </si>
  <si>
    <t>Ostale usluge</t>
  </si>
  <si>
    <t>CRUCIUS PROJEKT d.o.o</t>
  </si>
  <si>
    <t>85712407576</t>
  </si>
  <si>
    <t>Zagreb</t>
  </si>
  <si>
    <t>ZAGREBAČKI HOLDING d.o.o. PODRUŽNICA ČISTOĆA</t>
  </si>
  <si>
    <t>85584865987</t>
  </si>
  <si>
    <t>Komunalne usluge</t>
  </si>
  <si>
    <t>CVJEĆARNICA ŠKRINJARIĆ</t>
  </si>
  <si>
    <t>85537667958</t>
  </si>
  <si>
    <t>Reprezentacija</t>
  </si>
  <si>
    <t>VODOOPSKRBA I ODVODNJA d.o.o.</t>
  </si>
  <si>
    <t>83416546499</t>
  </si>
  <si>
    <t>PETA GIMNAZIJA</t>
  </si>
  <si>
    <t>82578349629</t>
  </si>
  <si>
    <t>Naknade za prijevoz, za rad na terenu i odvojeni život</t>
  </si>
  <si>
    <t>ZET, ZAGREBAČKI ELEKTRIČNI TRAMVAJ d.o.o. za trgovinu,usluge i javni prijevoz</t>
  </si>
  <si>
    <t>82031999604</t>
  </si>
  <si>
    <t>HT HRVATSKI TELEKOM d.d.</t>
  </si>
  <si>
    <t>81793146560</t>
  </si>
  <si>
    <t>HŽ PUTNIČKI PRIJEVOZ d.o.o.</t>
  </si>
  <si>
    <t>80572192786</t>
  </si>
  <si>
    <t>UHSR- UDRUGA HRVATSKIH STREDNJOŠKOLSKIH RAVNATELJA</t>
  </si>
  <si>
    <t>75780877581</t>
  </si>
  <si>
    <t>Ostali nespomenuti rashodi poslovanja</t>
  </si>
  <si>
    <t>AVITEH Audio Video Tehnologije d.o.o.</t>
  </si>
  <si>
    <t>74228338976</t>
  </si>
  <si>
    <t>Sitni inventar i autogume</t>
  </si>
  <si>
    <t>OPTIMUS LAB d.o.o.</t>
  </si>
  <si>
    <t>71981294715</t>
  </si>
  <si>
    <t>ČAKOVEC</t>
  </si>
  <si>
    <t>Računalne usluge</t>
  </si>
  <si>
    <t>Telemach Hrvatska d.o.o.</t>
  </si>
  <si>
    <t>70133616033</t>
  </si>
  <si>
    <t>HEP- OPSKRBA D.O.O.</t>
  </si>
  <si>
    <t>63073332379</t>
  </si>
  <si>
    <t>Energija</t>
  </si>
  <si>
    <t>KONZUM plus d.o.o.</t>
  </si>
  <si>
    <t>62226620908</t>
  </si>
  <si>
    <t>GRADSKI URED ZA OBNOVU, IZGR.GRAD, PROSTORNO UREĐENJE, GRADITELJSTVO, KOMUNALNE POSLOVE I PROMET</t>
  </si>
  <si>
    <t>61817894937</t>
  </si>
  <si>
    <t>AUTOBUSNI PRIJEVOZ "RUSAK"</t>
  </si>
  <si>
    <t>55178823584</t>
  </si>
  <si>
    <t>DONJA DUBRAVA</t>
  </si>
  <si>
    <t>Službena putovanja</t>
  </si>
  <si>
    <t>STUDIO SPEKTAR</t>
  </si>
  <si>
    <t>47659582130</t>
  </si>
  <si>
    <t>ZNAMEN,naknadnička djelatnost,trgovina i usluge d.o.o.</t>
  </si>
  <si>
    <t>46756708256</t>
  </si>
  <si>
    <t>Uredski materijal i ostali materijalni rashodi</t>
  </si>
  <si>
    <t>II GIMNAZIJA ZAGREB</t>
  </si>
  <si>
    <t>42164809513</t>
  </si>
  <si>
    <t>Materijal i dijelovi za tekuće i investicijsko održavanje</t>
  </si>
  <si>
    <t>TIP- ZAGREB d.o.o.</t>
  </si>
  <si>
    <t>36198195227</t>
  </si>
  <si>
    <t>SVETA NEDELJA</t>
  </si>
  <si>
    <t>KSU Company d.o.o.</t>
  </si>
  <si>
    <t>34976993601</t>
  </si>
  <si>
    <t>VELIKA GORICA</t>
  </si>
  <si>
    <t>COPYREKLAM D.O.O.</t>
  </si>
  <si>
    <t>34881205203</t>
  </si>
  <si>
    <t>ZAPREŠIĆ</t>
  </si>
  <si>
    <t>PRESIDENT GRUPA D.O.O</t>
  </si>
  <si>
    <t>33301430925</t>
  </si>
  <si>
    <t>LIBURNIA RIVIERA HOTELI d.d.</t>
  </si>
  <si>
    <t>15573308024</t>
  </si>
  <si>
    <t>OPATIJA</t>
  </si>
  <si>
    <t>HOSPES d.o.o</t>
  </si>
  <si>
    <t>09488577424</t>
  </si>
  <si>
    <t>Vinkovci</t>
  </si>
  <si>
    <t>NET-MAG d.o.o. za informatičke usluge</t>
  </si>
  <si>
    <t>09012552972</t>
  </si>
  <si>
    <t>Usluge tekućeg i investicijskog  održavanja</t>
  </si>
  <si>
    <t>GLOBAL DISTRI D.O.O.</t>
  </si>
  <si>
    <t>05743327409</t>
  </si>
  <si>
    <t>SAMOBOR</t>
  </si>
  <si>
    <t>PBZ, PRIVREDNA BANKA ZAGREB</t>
  </si>
  <si>
    <t>02535697732</t>
  </si>
  <si>
    <t>Bankarske usluge i usluge platnog prometa</t>
  </si>
  <si>
    <t>Sveukupno:</t>
  </si>
  <si>
    <t>DRŽAVNI PRORAČUN REPUBLIKE HRVATSKE</t>
  </si>
  <si>
    <t>PRISTOJBE I NAKNADE</t>
  </si>
  <si>
    <t>PLAĆE ZA REDOVAN RAD (UKUPNI IZNOS BEZ BOLOVANJA NA TERET HZZO)</t>
  </si>
  <si>
    <t>DOPRINOSI ZA OBVEZNO ZDRAVSTVENO OSIGURANJE</t>
  </si>
  <si>
    <t>NAKNADE ZA RAD PREDSTAVNIČKIH I IZVRŠNIH TIJELA I SLIČNO (BRUTO IZNOS S DOPRINOSIMA NA BRUTO)</t>
  </si>
  <si>
    <t>PLAĆE ZA PREKOVREMENI RAD</t>
  </si>
  <si>
    <t>PLAĆE ZA POSEBNE UVJETE RADA</t>
  </si>
  <si>
    <t>NAKNADE ZA PRIJEVOZ,RAD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</si>
</sst>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F82" sqref="F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11.8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11.8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80.64</v>
      </c>
      <c r="E9" s="10">
        <v>3239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80.64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14.4</v>
      </c>
      <c r="E11" s="10">
        <v>3239</v>
      </c>
      <c r="F11" s="9" t="s">
        <v>19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14.4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13</v>
      </c>
      <c r="D13" s="18">
        <v>795.62</v>
      </c>
      <c r="E13" s="10">
        <v>3234</v>
      </c>
      <c r="F13" s="9" t="s">
        <v>25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795.62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13</v>
      </c>
      <c r="D15" s="18">
        <v>30</v>
      </c>
      <c r="E15" s="10">
        <v>3293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30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13</v>
      </c>
      <c r="D17" s="18">
        <v>1545.49</v>
      </c>
      <c r="E17" s="10">
        <v>3234</v>
      </c>
      <c r="F17" s="9" t="s">
        <v>25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1545.49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13</v>
      </c>
      <c r="D19" s="18">
        <v>20.59</v>
      </c>
      <c r="E19" s="10">
        <v>3212</v>
      </c>
      <c r="F19" s="9" t="s">
        <v>33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20.59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13</v>
      </c>
      <c r="D21" s="18">
        <v>269.43</v>
      </c>
      <c r="E21" s="10">
        <v>3212</v>
      </c>
      <c r="F21" s="9" t="s">
        <v>33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269.43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13</v>
      </c>
      <c r="D23" s="18">
        <v>29.11</v>
      </c>
      <c r="E23" s="10">
        <v>3231</v>
      </c>
      <c r="F23" s="9" t="s">
        <v>14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29.11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13</v>
      </c>
      <c r="D25" s="18">
        <v>91.14</v>
      </c>
      <c r="E25" s="10">
        <v>3212</v>
      </c>
      <c r="F25" s="9" t="s">
        <v>33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91.14</v>
      </c>
      <c r="E26" s="24"/>
      <c r="F26" s="26"/>
      <c r="G26" s="27"/>
    </row>
    <row r="27" spans="1:7" x14ac:dyDescent="0.25">
      <c r="A27" s="9" t="s">
        <v>40</v>
      </c>
      <c r="B27" s="14" t="s">
        <v>41</v>
      </c>
      <c r="C27" s="10" t="s">
        <v>13</v>
      </c>
      <c r="D27" s="18">
        <v>40</v>
      </c>
      <c r="E27" s="10">
        <v>3299</v>
      </c>
      <c r="F27" s="9" t="s">
        <v>42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40</v>
      </c>
      <c r="E28" s="24"/>
      <c r="F28" s="26"/>
      <c r="G28" s="27"/>
    </row>
    <row r="29" spans="1:7" x14ac:dyDescent="0.25">
      <c r="A29" s="9" t="s">
        <v>43</v>
      </c>
      <c r="B29" s="14" t="s">
        <v>44</v>
      </c>
      <c r="C29" s="10" t="s">
        <v>22</v>
      </c>
      <c r="D29" s="18">
        <v>180</v>
      </c>
      <c r="E29" s="10">
        <v>3225</v>
      </c>
      <c r="F29" s="9" t="s">
        <v>45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180</v>
      </c>
      <c r="E30" s="24"/>
      <c r="F30" s="26"/>
      <c r="G30" s="27"/>
    </row>
    <row r="31" spans="1:7" x14ac:dyDescent="0.25">
      <c r="A31" s="9" t="s">
        <v>46</v>
      </c>
      <c r="B31" s="14" t="s">
        <v>47</v>
      </c>
      <c r="C31" s="10" t="s">
        <v>48</v>
      </c>
      <c r="D31" s="18">
        <v>157.5</v>
      </c>
      <c r="E31" s="10">
        <v>3238</v>
      </c>
      <c r="F31" s="9" t="s">
        <v>49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157.5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13</v>
      </c>
      <c r="D33" s="18">
        <v>44.95</v>
      </c>
      <c r="E33" s="10">
        <v>3231</v>
      </c>
      <c r="F33" s="9" t="s">
        <v>14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44.95</v>
      </c>
      <c r="E34" s="24"/>
      <c r="F34" s="26"/>
      <c r="G34" s="27"/>
    </row>
    <row r="35" spans="1:7" x14ac:dyDescent="0.25">
      <c r="A35" s="9" t="s">
        <v>52</v>
      </c>
      <c r="B35" s="14" t="s">
        <v>53</v>
      </c>
      <c r="C35" s="10" t="s">
        <v>13</v>
      </c>
      <c r="D35" s="18">
        <v>1378.28</v>
      </c>
      <c r="E35" s="10">
        <v>3223</v>
      </c>
      <c r="F35" s="9" t="s">
        <v>54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1378.28</v>
      </c>
      <c r="E36" s="24"/>
      <c r="F36" s="26"/>
      <c r="G36" s="27"/>
    </row>
    <row r="37" spans="1:7" x14ac:dyDescent="0.25">
      <c r="A37" s="9" t="s">
        <v>55</v>
      </c>
      <c r="B37" s="14" t="s">
        <v>56</v>
      </c>
      <c r="C37" s="10" t="s">
        <v>13</v>
      </c>
      <c r="D37" s="18">
        <v>11.55</v>
      </c>
      <c r="E37" s="10">
        <v>3293</v>
      </c>
      <c r="F37" s="9" t="s">
        <v>28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11.55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13</v>
      </c>
      <c r="D39" s="18">
        <v>157.04</v>
      </c>
      <c r="E39" s="10">
        <v>3234</v>
      </c>
      <c r="F39" s="9" t="s">
        <v>25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157.04</v>
      </c>
      <c r="E40" s="24"/>
      <c r="F40" s="26"/>
      <c r="G40" s="27"/>
    </row>
    <row r="41" spans="1:7" x14ac:dyDescent="0.25">
      <c r="A41" s="9" t="s">
        <v>59</v>
      </c>
      <c r="B41" s="14" t="s">
        <v>60</v>
      </c>
      <c r="C41" s="10" t="s">
        <v>61</v>
      </c>
      <c r="D41" s="18">
        <v>38</v>
      </c>
      <c r="E41" s="10">
        <v>3211</v>
      </c>
      <c r="F41" s="9" t="s">
        <v>62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38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13</v>
      </c>
      <c r="D43" s="18">
        <v>13.3</v>
      </c>
      <c r="E43" s="10">
        <v>3239</v>
      </c>
      <c r="F43" s="9" t="s">
        <v>19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13.3</v>
      </c>
      <c r="E44" s="24"/>
      <c r="F44" s="26"/>
      <c r="G44" s="27"/>
    </row>
    <row r="45" spans="1:7" x14ac:dyDescent="0.25">
      <c r="A45" s="9" t="s">
        <v>65</v>
      </c>
      <c r="B45" s="14" t="s">
        <v>66</v>
      </c>
      <c r="C45" s="10" t="s">
        <v>13</v>
      </c>
      <c r="D45" s="18">
        <v>59.85</v>
      </c>
      <c r="E45" s="10">
        <v>3221</v>
      </c>
      <c r="F45" s="9" t="s">
        <v>67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59.85</v>
      </c>
      <c r="E46" s="24"/>
      <c r="F46" s="26"/>
      <c r="G46" s="27"/>
    </row>
    <row r="47" spans="1:7" x14ac:dyDescent="0.25">
      <c r="A47" s="9" t="s">
        <v>68</v>
      </c>
      <c r="B47" s="14" t="s">
        <v>69</v>
      </c>
      <c r="C47" s="10" t="s">
        <v>13</v>
      </c>
      <c r="D47" s="18">
        <v>11.18</v>
      </c>
      <c r="E47" s="10">
        <v>3224</v>
      </c>
      <c r="F47" s="9" t="s">
        <v>70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11.18</v>
      </c>
      <c r="E48" s="24"/>
      <c r="F48" s="26"/>
      <c r="G48" s="27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128.63</v>
      </c>
      <c r="E49" s="10">
        <v>3221</v>
      </c>
      <c r="F49" s="9" t="s">
        <v>67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128.63</v>
      </c>
      <c r="E50" s="24"/>
      <c r="F50" s="26"/>
      <c r="G50" s="27"/>
    </row>
    <row r="51" spans="1:7" x14ac:dyDescent="0.25">
      <c r="A51" s="9" t="s">
        <v>74</v>
      </c>
      <c r="B51" s="14" t="s">
        <v>75</v>
      </c>
      <c r="C51" s="10" t="s">
        <v>76</v>
      </c>
      <c r="D51" s="18">
        <v>338.43</v>
      </c>
      <c r="E51" s="10">
        <v>3239</v>
      </c>
      <c r="F51" s="9" t="s">
        <v>19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338.43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79</v>
      </c>
      <c r="D53" s="18">
        <v>38</v>
      </c>
      <c r="E53" s="10">
        <v>3221</v>
      </c>
      <c r="F53" s="9" t="s">
        <v>67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38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13</v>
      </c>
      <c r="D55" s="18">
        <v>187</v>
      </c>
      <c r="E55" s="10">
        <v>3211</v>
      </c>
      <c r="F55" s="9" t="s">
        <v>62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187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84</v>
      </c>
      <c r="D57" s="18">
        <v>223</v>
      </c>
      <c r="E57" s="10">
        <v>3211</v>
      </c>
      <c r="F57" s="9" t="s">
        <v>62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223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87</v>
      </c>
      <c r="D59" s="18">
        <v>88.7</v>
      </c>
      <c r="E59" s="10">
        <v>3211</v>
      </c>
      <c r="F59" s="9" t="s">
        <v>62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88.7</v>
      </c>
      <c r="E60" s="24"/>
      <c r="F60" s="26"/>
      <c r="G60" s="27"/>
    </row>
    <row r="61" spans="1:7" x14ac:dyDescent="0.25">
      <c r="A61" s="9" t="s">
        <v>88</v>
      </c>
      <c r="B61" s="14" t="s">
        <v>89</v>
      </c>
      <c r="C61" s="10" t="s">
        <v>13</v>
      </c>
      <c r="D61" s="18">
        <v>80</v>
      </c>
      <c r="E61" s="10">
        <v>3232</v>
      </c>
      <c r="F61" s="9" t="s">
        <v>90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80</v>
      </c>
      <c r="E62" s="24"/>
      <c r="F62" s="26"/>
      <c r="G62" s="27"/>
    </row>
    <row r="63" spans="1:7" x14ac:dyDescent="0.25">
      <c r="A63" s="9" t="s">
        <v>91</v>
      </c>
      <c r="B63" s="14" t="s">
        <v>92</v>
      </c>
      <c r="C63" s="10" t="s">
        <v>93</v>
      </c>
      <c r="D63" s="18">
        <v>167.56</v>
      </c>
      <c r="E63" s="10">
        <v>3221</v>
      </c>
      <c r="F63" s="9" t="s">
        <v>67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167.56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10" t="s">
        <v>13</v>
      </c>
      <c r="D65" s="18">
        <v>60.45</v>
      </c>
      <c r="E65" s="10">
        <v>3431</v>
      </c>
      <c r="F65" s="9" t="s">
        <v>96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60.45</v>
      </c>
      <c r="E66" s="24"/>
      <c r="F66" s="26"/>
      <c r="G66" s="27"/>
    </row>
    <row r="67" spans="1:7" x14ac:dyDescent="0.25">
      <c r="A67" s="9" t="s">
        <v>98</v>
      </c>
      <c r="B67" s="14"/>
      <c r="C67" s="10"/>
      <c r="D67" s="18">
        <v>388</v>
      </c>
      <c r="E67" s="10">
        <v>3295</v>
      </c>
      <c r="F67" s="37" t="s">
        <v>99</v>
      </c>
      <c r="G67" s="28" t="s">
        <v>15</v>
      </c>
    </row>
    <row r="68" spans="1:7" ht="15.75" thickBot="1" x14ac:dyDescent="0.3">
      <c r="A68" s="22" t="s">
        <v>16</v>
      </c>
      <c r="B68" s="23"/>
      <c r="C68" s="24"/>
      <c r="D68" s="25">
        <f>SUM(D67:D67)</f>
        <v>388</v>
      </c>
      <c r="E68" s="24"/>
      <c r="F68" s="26"/>
      <c r="G68" s="27"/>
    </row>
    <row r="69" spans="1:7" ht="30" x14ac:dyDescent="0.25">
      <c r="A69" s="9"/>
      <c r="B69" s="14"/>
      <c r="C69" s="10"/>
      <c r="D69" s="18">
        <v>128738.66</v>
      </c>
      <c r="E69" s="10">
        <v>3111</v>
      </c>
      <c r="F69" s="38" t="s">
        <v>100</v>
      </c>
      <c r="G69" s="29" t="s">
        <v>15</v>
      </c>
    </row>
    <row r="70" spans="1:7" x14ac:dyDescent="0.25">
      <c r="A70" s="9"/>
      <c r="B70" s="14"/>
      <c r="C70" s="10"/>
      <c r="D70" s="18">
        <v>2644.12</v>
      </c>
      <c r="E70" s="10">
        <v>31131</v>
      </c>
      <c r="F70" s="39" t="s">
        <v>103</v>
      </c>
      <c r="G70" s="40" t="s">
        <v>15</v>
      </c>
    </row>
    <row r="71" spans="1:7" x14ac:dyDescent="0.25">
      <c r="A71" s="9"/>
      <c r="B71" s="14"/>
      <c r="C71" s="10"/>
      <c r="D71" s="18">
        <v>5472.53</v>
      </c>
      <c r="E71" s="10">
        <v>31141</v>
      </c>
      <c r="F71" s="39" t="s">
        <v>104</v>
      </c>
      <c r="G71" s="29" t="s">
        <v>15</v>
      </c>
    </row>
    <row r="72" spans="1:7" x14ac:dyDescent="0.25">
      <c r="A72" s="9"/>
      <c r="B72" s="14"/>
      <c r="C72" s="10"/>
      <c r="D72" s="18">
        <v>21809.08</v>
      </c>
      <c r="E72" s="10">
        <v>3132</v>
      </c>
      <c r="F72" s="36" t="s">
        <v>101</v>
      </c>
      <c r="G72" s="29" t="s">
        <v>15</v>
      </c>
    </row>
    <row r="73" spans="1:7" x14ac:dyDescent="0.25">
      <c r="A73" s="9"/>
      <c r="B73" s="14"/>
      <c r="C73" s="10"/>
      <c r="D73" s="18">
        <v>2023.4</v>
      </c>
      <c r="E73" s="10">
        <v>3212</v>
      </c>
      <c r="F73" s="36" t="s">
        <v>105</v>
      </c>
      <c r="G73" s="29" t="s">
        <v>15</v>
      </c>
    </row>
    <row r="74" spans="1:7" x14ac:dyDescent="0.25">
      <c r="A74" s="9"/>
      <c r="B74" s="14"/>
      <c r="C74" s="10"/>
      <c r="D74" s="18">
        <v>619.58000000000004</v>
      </c>
      <c r="E74" s="10">
        <v>3291</v>
      </c>
      <c r="F74" s="36" t="s">
        <v>102</v>
      </c>
      <c r="G74" s="29" t="s">
        <v>15</v>
      </c>
    </row>
    <row r="75" spans="1:7" ht="15.75" thickBot="1" x14ac:dyDescent="0.3">
      <c r="A75" s="22" t="s">
        <v>16</v>
      </c>
      <c r="B75" s="23"/>
      <c r="C75" s="24"/>
      <c r="D75" s="25">
        <f>SUM(D69:D74)</f>
        <v>161307.37</v>
      </c>
      <c r="E75" s="24"/>
      <c r="F75" s="26"/>
      <c r="G75" s="27"/>
    </row>
    <row r="76" spans="1:7" ht="15.75" thickBot="1" x14ac:dyDescent="0.3">
      <c r="A76" s="30" t="s">
        <v>97</v>
      </c>
      <c r="B76" s="31"/>
      <c r="C76" s="32"/>
      <c r="D76" s="33">
        <f>SUM(D8,D10,D12,D14,D16,D18,D20,D22,D24,D26,D28,D30,D32,D34,D36,D38,D40,D42,D44,D46,D48,D50,D52,D54,D56,D58,D60,D62,D64,D68,D75)</f>
        <v>167926.56</v>
      </c>
      <c r="E76" s="32"/>
      <c r="F76" s="34"/>
      <c r="G76" s="35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Racunovodsvo</cp:lastModifiedBy>
  <dcterms:created xsi:type="dcterms:W3CDTF">2024-03-05T11:42:46Z</dcterms:created>
  <dcterms:modified xsi:type="dcterms:W3CDTF">2025-04-16T14:52:15Z</dcterms:modified>
</cp:coreProperties>
</file>