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4\JAVNA OBJAV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51" i="1" l="1"/>
  <c r="D60" i="1" l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<sst xmlns="http://schemas.openxmlformats.org/spreadsheetml/2006/main" count="163" uniqueCount="84">
  <si>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</si>
  <si>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</si>
  <si>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</si>
  <si>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</si>
  <si>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</si>
  <si>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</si>
  <si>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</si>
  <si>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</si>
  <si>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Ivka Nevistić, prof._x000D_
     </t>
  </si>
  <si>
    <t>Isplata Sredstava Za Razdoblje: 01.09.2024 Do 30.09.2024</t>
  </si>
  <si>
    <t>DAJČAR, OBRT ZA USLUGE, VL. MARIO DAJČAR</t>
  </si>
  <si>
    <t>95455771374</t>
  </si>
  <si>
    <t>ZAGREB</t>
  </si>
  <si>
    <t>USLUGE TEKUĆEG I INVESTICIJSKOG ODRŽAVANJA</t>
  </si>
  <si>
    <t xml:space="preserve">VII. GIMNAZIJA </t>
  </si>
  <si>
    <t>Ukupno:</t>
  </si>
  <si>
    <t>85821130368</t>
  </si>
  <si>
    <t>OSTALE USLUGE</t>
  </si>
  <si>
    <t>ZAGREBAČKI HOLDING d.o.o. PODRUŽNICA ČISTOĆA</t>
  </si>
  <si>
    <t>85584865987</t>
  </si>
  <si>
    <t>KOMUNALNE USLUGE</t>
  </si>
  <si>
    <t>82031999604</t>
  </si>
  <si>
    <t>NAKNADE ZA PRIJEVOZ, ZA RAD NA TERENU I ODVOJENI ŽIVOT</t>
  </si>
  <si>
    <t>81793146560</t>
  </si>
  <si>
    <t>USLUGE TELEFONA, POŠTE I PRIJEVOZA</t>
  </si>
  <si>
    <t>HŽ PUTNIČKI PRIJEVOZ d.o.o.</t>
  </si>
  <si>
    <t>80572192786</t>
  </si>
  <si>
    <t>PEVEX d.d.</t>
  </si>
  <si>
    <t>73660371074</t>
  </si>
  <si>
    <t>UREDSKI MATERIJAL I OSTALI MATERIJALNI RASHODI</t>
  </si>
  <si>
    <t>OPTIMUS LAB d.o.o.</t>
  </si>
  <si>
    <t>71981294715</t>
  </si>
  <si>
    <t>ČAKOVEC</t>
  </si>
  <si>
    <t>RAČUNALNE USLUGE</t>
  </si>
  <si>
    <t>Telemach Hrvatska d.o.o.</t>
  </si>
  <si>
    <t>70133616033</t>
  </si>
  <si>
    <t>NARODNE NOVINE</t>
  </si>
  <si>
    <t>64546066176</t>
  </si>
  <si>
    <t>HEP- OPSKRBA D.O.O.</t>
  </si>
  <si>
    <t>63073332379</t>
  </si>
  <si>
    <t>ENERGIJA</t>
  </si>
  <si>
    <t>KONZUM plus d.o.o.</t>
  </si>
  <si>
    <t>62226620908</t>
  </si>
  <si>
    <t>REPREZENTACIJA</t>
  </si>
  <si>
    <t>GRADSKI URED ZA OBNOVU, IZGR.GRAD, PROSTORNO UREĐENJE, GRADITELJSTVO, KOMUNALNE POSLOVE I PROMET</t>
  </si>
  <si>
    <t>61817894937</t>
  </si>
  <si>
    <t>PAN-PEK d.o.o.</t>
  </si>
  <si>
    <t>58203211592</t>
  </si>
  <si>
    <t>OBRT ZA PRANJE I KEMIJSKO ČIŠĆENJE ERNA</t>
  </si>
  <si>
    <t>42657583554</t>
  </si>
  <si>
    <t>10291 Prigorje Brdovečko</t>
  </si>
  <si>
    <t>MATERIJAL I DIJELOVI ZA TEKUĆE I INVESTICIJSKO ODRŽAVANJE</t>
  </si>
  <si>
    <t>KSU Company d.o.o.</t>
  </si>
  <si>
    <t>34976993601</t>
  </si>
  <si>
    <t>VELIKA GORICA</t>
  </si>
  <si>
    <t>A1 Hrvatska d.o.o.</t>
  </si>
  <si>
    <t>29524210204</t>
  </si>
  <si>
    <t>BKR</t>
  </si>
  <si>
    <t>19972711060</t>
  </si>
  <si>
    <t>NET-MAG d.o.o. za informatičke usluge</t>
  </si>
  <si>
    <t>09012552972</t>
  </si>
  <si>
    <t>GLOBAL DISTRI D.O.O.</t>
  </si>
  <si>
    <t>05743327409</t>
  </si>
  <si>
    <t>SAMOBOR</t>
  </si>
  <si>
    <t>02535697732</t>
  </si>
  <si>
    <t>BANKARSKE USLUGE I USLUGE PLATNOG PROMETA</t>
  </si>
  <si>
    <t>SLUŽBENA PUTOVANJA</t>
  </si>
  <si>
    <t>Sveukupno:</t>
  </si>
  <si>
    <t xml:space="preserve">Isplatitelj sredstava: VII. gimnazija                                                                                                                                                                                                                </t>
  </si>
  <si>
    <t xml:space="preserve">     Kategorija: 1</t>
  </si>
  <si>
    <t xml:space="preserve">     Mjesec: 09/2024.    </t>
  </si>
  <si>
    <t>FINANCIJSKA AGENCIJA</t>
  </si>
  <si>
    <t>ZAGREBAČKI ELEKTRIČNI TRAMVAJ d.o.o. za trgovinu,usluge i javni prijevoz</t>
  </si>
  <si>
    <t>HRVATSKI TELEKOM d.d.</t>
  </si>
  <si>
    <t>PRIVREDNA BANKA ZAGREB</t>
  </si>
  <si>
    <t>DRŽAVNI PRORAČUN REPUBLIKE HRVATSKE</t>
  </si>
  <si>
    <t>PRISTOJBE I NAKNADE</t>
  </si>
  <si>
    <t xml:space="preserve">Isplatitelj sredstava: VII. gimnazija                                                                                                                                                                                                                           </t>
  </si>
  <si>
    <t xml:space="preserve">     Kategorija: 2</t>
  </si>
  <si>
    <t>PLAĆE ZA REDOVAN RAD (UKUPNI IZNOS BEZ BOLOVANJA NA TERET HZZO)</t>
  </si>
  <si>
    <t>DOPRINOSI ZA OBVEZNO ZDRAVSTVENO OSIGURANJE</t>
  </si>
  <si>
    <t>OSTALI RASHODI ZA ZAPOSLENE ( BRUTO IZNOS S DOPRINOSIMA NA BRUTO)</t>
  </si>
  <si>
    <t>NAKNADE ZA RAD PREDSTAVNIČKIH I IZVRŠNIH TIJELA I SLIČNO (BRUTO IZNOS S DOPRINOSIMA NA BRUTO)</t>
  </si>
  <si>
    <t>VII. GIMNAZIJA 
Križanićeva 4_x000D_
Zagreb_x000D_
Tel: +385(1)4501236   Fax: +385(1)4552865_x000D_
OIB: 91194993418_x000D_
Mail: 7.gimnazija-zg@zg.t-com.hr
IBAN: HR0723400091100036072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</si>
</sst>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right"/>
    </xf>
    <xf numFmtId="0" fontId="5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/>
    <xf numFmtId="49" fontId="0" fillId="0" borderId="8" xfId="0" applyNumberFormat="1" applyBorder="1"/>
    <xf numFmtId="0" fontId="0" fillId="0" borderId="8" xfId="0" applyBorder="1" applyAlignment="1">
      <alignment vertical="top" wrapText="1"/>
    </xf>
    <xf numFmtId="164" fontId="0" fillId="0" borderId="8" xfId="0" applyNumberFormat="1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7"/>
  <sheetViews>
    <sheetView tabSelected="1" topLeftCell="A49" zoomScaleNormal="100" workbookViewId="0"/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83</v>
      </c>
      <c r="G1" s="19" t="s">
        <v>8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50" t="s">
        <v>9</v>
      </c>
      <c r="B4" s="50"/>
      <c r="C4" s="50"/>
      <c r="D4" s="50"/>
      <c r="E4" s="50"/>
      <c r="F4" s="50"/>
      <c r="G4" s="50"/>
    </row>
    <row r="5" spans="1:7" ht="19.5" customHeight="1" thickBot="1" x14ac:dyDescent="0.3">
      <c r="A5" t="s">
        <v>68</v>
      </c>
      <c r="C5" s="2"/>
      <c r="D5" s="14" t="s">
        <v>70</v>
      </c>
      <c r="G5" s="35" t="s">
        <v>69</v>
      </c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10</v>
      </c>
      <c r="B7" s="13" t="s">
        <v>11</v>
      </c>
      <c r="C7" s="9" t="s">
        <v>12</v>
      </c>
      <c r="D7" s="17">
        <v>12</v>
      </c>
      <c r="E7" s="9">
        <v>3232</v>
      </c>
      <c r="F7" s="8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</v>
      </c>
      <c r="E8" s="23"/>
      <c r="F8" s="25"/>
      <c r="G8" s="26"/>
    </row>
    <row r="9" spans="1:7" x14ac:dyDescent="0.25">
      <c r="A9" s="8" t="s">
        <v>71</v>
      </c>
      <c r="B9" s="13" t="s">
        <v>16</v>
      </c>
      <c r="C9" s="9" t="s">
        <v>12</v>
      </c>
      <c r="D9" s="17">
        <v>3.41</v>
      </c>
      <c r="E9" s="9">
        <v>3239</v>
      </c>
      <c r="F9" s="8" t="s">
        <v>17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3.41</v>
      </c>
      <c r="E10" s="23"/>
      <c r="F10" s="25"/>
      <c r="G10" s="26"/>
    </row>
    <row r="11" spans="1:7" x14ac:dyDescent="0.25">
      <c r="A11" s="8" t="s">
        <v>18</v>
      </c>
      <c r="B11" s="13" t="s">
        <v>19</v>
      </c>
      <c r="C11" s="9" t="s">
        <v>12</v>
      </c>
      <c r="D11" s="17">
        <v>11.94</v>
      </c>
      <c r="E11" s="9">
        <v>3234</v>
      </c>
      <c r="F11" s="8" t="s">
        <v>20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11.94</v>
      </c>
      <c r="E12" s="23"/>
      <c r="F12" s="25"/>
      <c r="G12" s="26"/>
    </row>
    <row r="13" spans="1:7" x14ac:dyDescent="0.25">
      <c r="A13" s="8" t="s">
        <v>72</v>
      </c>
      <c r="B13" s="13" t="s">
        <v>21</v>
      </c>
      <c r="C13" s="9" t="s">
        <v>12</v>
      </c>
      <c r="D13" s="17">
        <v>269.43</v>
      </c>
      <c r="E13" s="9">
        <v>3212</v>
      </c>
      <c r="F13" s="8" t="s">
        <v>22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269.43</v>
      </c>
      <c r="E14" s="23"/>
      <c r="F14" s="25"/>
      <c r="G14" s="26"/>
    </row>
    <row r="15" spans="1:7" x14ac:dyDescent="0.25">
      <c r="A15" s="8" t="s">
        <v>73</v>
      </c>
      <c r="B15" s="13" t="s">
        <v>23</v>
      </c>
      <c r="C15" s="9" t="s">
        <v>12</v>
      </c>
      <c r="D15" s="17">
        <v>31.08</v>
      </c>
      <c r="E15" s="9">
        <v>3231</v>
      </c>
      <c r="F15" s="8" t="s">
        <v>24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31.08</v>
      </c>
      <c r="E16" s="23"/>
      <c r="F16" s="25"/>
      <c r="G16" s="26"/>
    </row>
    <row r="17" spans="1:7" x14ac:dyDescent="0.25">
      <c r="A17" s="8" t="s">
        <v>25</v>
      </c>
      <c r="B17" s="13" t="s">
        <v>26</v>
      </c>
      <c r="C17" s="9" t="s">
        <v>12</v>
      </c>
      <c r="D17" s="17">
        <v>182.28</v>
      </c>
      <c r="E17" s="9">
        <v>3212</v>
      </c>
      <c r="F17" s="8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182.28</v>
      </c>
      <c r="E18" s="23"/>
      <c r="F18" s="25"/>
      <c r="G18" s="26"/>
    </row>
    <row r="19" spans="1:7" x14ac:dyDescent="0.25">
      <c r="A19" s="8" t="s">
        <v>27</v>
      </c>
      <c r="B19" s="13" t="s">
        <v>28</v>
      </c>
      <c r="C19" s="9" t="s">
        <v>12</v>
      </c>
      <c r="D19" s="17">
        <v>7.39</v>
      </c>
      <c r="E19" s="9">
        <v>3221</v>
      </c>
      <c r="F19" s="8" t="s">
        <v>29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7.39</v>
      </c>
      <c r="E20" s="23"/>
      <c r="F20" s="25"/>
      <c r="G20" s="26"/>
    </row>
    <row r="21" spans="1:7" x14ac:dyDescent="0.25">
      <c r="A21" s="8" t="s">
        <v>30</v>
      </c>
      <c r="B21" s="13" t="s">
        <v>31</v>
      </c>
      <c r="C21" s="9" t="s">
        <v>32</v>
      </c>
      <c r="D21" s="17">
        <v>157.5</v>
      </c>
      <c r="E21" s="9">
        <v>3238</v>
      </c>
      <c r="F21" s="8" t="s">
        <v>33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157.5</v>
      </c>
      <c r="E22" s="23"/>
      <c r="F22" s="25"/>
      <c r="G22" s="26"/>
    </row>
    <row r="23" spans="1:7" x14ac:dyDescent="0.25">
      <c r="A23" s="8" t="s">
        <v>34</v>
      </c>
      <c r="B23" s="13" t="s">
        <v>35</v>
      </c>
      <c r="C23" s="9" t="s">
        <v>12</v>
      </c>
      <c r="D23" s="17">
        <v>44.79</v>
      </c>
      <c r="E23" s="9">
        <v>3231</v>
      </c>
      <c r="F23" s="8" t="s">
        <v>24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44.79</v>
      </c>
      <c r="E24" s="23"/>
      <c r="F24" s="25"/>
      <c r="G24" s="26"/>
    </row>
    <row r="25" spans="1:7" x14ac:dyDescent="0.25">
      <c r="A25" s="8" t="s">
        <v>36</v>
      </c>
      <c r="B25" s="13" t="s">
        <v>37</v>
      </c>
      <c r="C25" s="9" t="s">
        <v>12</v>
      </c>
      <c r="D25" s="17">
        <v>203.49</v>
      </c>
      <c r="E25" s="9">
        <v>3221</v>
      </c>
      <c r="F25" s="8" t="s">
        <v>29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203.49</v>
      </c>
      <c r="E26" s="23"/>
      <c r="F26" s="25"/>
      <c r="G26" s="26"/>
    </row>
    <row r="27" spans="1:7" x14ac:dyDescent="0.25">
      <c r="A27" s="8" t="s">
        <v>38</v>
      </c>
      <c r="B27" s="13" t="s">
        <v>39</v>
      </c>
      <c r="C27" s="9" t="s">
        <v>12</v>
      </c>
      <c r="D27" s="17">
        <v>789.36</v>
      </c>
      <c r="E27" s="9">
        <v>3223</v>
      </c>
      <c r="F27" s="8" t="s">
        <v>40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789.36</v>
      </c>
      <c r="E28" s="23"/>
      <c r="F28" s="25"/>
      <c r="G28" s="26"/>
    </row>
    <row r="29" spans="1:7" x14ac:dyDescent="0.25">
      <c r="A29" s="8" t="s">
        <v>41</v>
      </c>
      <c r="B29" s="13" t="s">
        <v>42</v>
      </c>
      <c r="C29" s="9" t="s">
        <v>12</v>
      </c>
      <c r="D29" s="17">
        <v>162.63</v>
      </c>
      <c r="E29" s="9">
        <v>3221</v>
      </c>
      <c r="F29" s="8" t="s">
        <v>29</v>
      </c>
      <c r="G29" s="27" t="s">
        <v>14</v>
      </c>
    </row>
    <row r="30" spans="1:7" x14ac:dyDescent="0.25">
      <c r="A30" s="8"/>
      <c r="B30" s="13"/>
      <c r="C30" s="9"/>
      <c r="D30" s="17">
        <v>45.22</v>
      </c>
      <c r="E30" s="9">
        <v>3293</v>
      </c>
      <c r="F30" s="8" t="s">
        <v>43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207.85</v>
      </c>
      <c r="E31" s="23"/>
      <c r="F31" s="25"/>
      <c r="G31" s="26"/>
    </row>
    <row r="32" spans="1:7" x14ac:dyDescent="0.25">
      <c r="A32" s="8" t="s">
        <v>44</v>
      </c>
      <c r="B32" s="13" t="s">
        <v>45</v>
      </c>
      <c r="C32" s="9" t="s">
        <v>12</v>
      </c>
      <c r="D32" s="17">
        <v>157.04</v>
      </c>
      <c r="E32" s="9">
        <v>3234</v>
      </c>
      <c r="F32" s="8" t="s">
        <v>20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157.04</v>
      </c>
      <c r="E33" s="23"/>
      <c r="F33" s="25"/>
      <c r="G33" s="26"/>
    </row>
    <row r="34" spans="1:7" x14ac:dyDescent="0.25">
      <c r="A34" s="8" t="s">
        <v>46</v>
      </c>
      <c r="B34" s="13" t="s">
        <v>47</v>
      </c>
      <c r="C34" s="9" t="s">
        <v>12</v>
      </c>
      <c r="D34" s="17">
        <v>8.4</v>
      </c>
      <c r="E34" s="9">
        <v>3293</v>
      </c>
      <c r="F34" s="8" t="s">
        <v>43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8.4</v>
      </c>
      <c r="E35" s="23"/>
      <c r="F35" s="25"/>
      <c r="G35" s="26"/>
    </row>
    <row r="36" spans="1:7" x14ac:dyDescent="0.25">
      <c r="A36" s="8" t="s">
        <v>48</v>
      </c>
      <c r="B36" s="13" t="s">
        <v>49</v>
      </c>
      <c r="C36" s="9" t="s">
        <v>50</v>
      </c>
      <c r="D36" s="17">
        <v>273.5</v>
      </c>
      <c r="E36" s="9">
        <v>3239</v>
      </c>
      <c r="F36" s="8" t="s">
        <v>17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273.5</v>
      </c>
      <c r="E37" s="23"/>
      <c r="F37" s="25"/>
      <c r="G37" s="26"/>
    </row>
    <row r="38" spans="1:7" x14ac:dyDescent="0.25">
      <c r="A38" s="8" t="s">
        <v>52</v>
      </c>
      <c r="B38" s="13" t="s">
        <v>53</v>
      </c>
      <c r="C38" s="9" t="s">
        <v>54</v>
      </c>
      <c r="D38" s="17">
        <v>16.54</v>
      </c>
      <c r="E38" s="9">
        <v>3239</v>
      </c>
      <c r="F38" s="8" t="s">
        <v>17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16.54</v>
      </c>
      <c r="E39" s="23"/>
      <c r="F39" s="25"/>
      <c r="G39" s="26"/>
    </row>
    <row r="40" spans="1:7" x14ac:dyDescent="0.25">
      <c r="A40" s="8" t="s">
        <v>55</v>
      </c>
      <c r="B40" s="13" t="s">
        <v>56</v>
      </c>
      <c r="C40" s="9" t="s">
        <v>12</v>
      </c>
      <c r="D40" s="17">
        <v>16.559999999999999</v>
      </c>
      <c r="E40" s="9">
        <v>3231</v>
      </c>
      <c r="F40" s="8" t="s">
        <v>24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16.559999999999999</v>
      </c>
      <c r="E41" s="23"/>
      <c r="F41" s="25"/>
      <c r="G41" s="26"/>
    </row>
    <row r="42" spans="1:7" x14ac:dyDescent="0.25">
      <c r="A42" s="8" t="s">
        <v>57</v>
      </c>
      <c r="B42" s="13" t="s">
        <v>58</v>
      </c>
      <c r="C42" s="9" t="s">
        <v>12</v>
      </c>
      <c r="D42" s="17">
        <v>23.25</v>
      </c>
      <c r="E42" s="9">
        <v>3224</v>
      </c>
      <c r="F42" s="8" t="s">
        <v>51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23.25</v>
      </c>
      <c r="E43" s="23"/>
      <c r="F43" s="25"/>
      <c r="G43" s="26"/>
    </row>
    <row r="44" spans="1:7" x14ac:dyDescent="0.25">
      <c r="A44" s="8" t="s">
        <v>59</v>
      </c>
      <c r="B44" s="13" t="s">
        <v>60</v>
      </c>
      <c r="C44" s="9" t="s">
        <v>12</v>
      </c>
      <c r="D44" s="17">
        <v>70</v>
      </c>
      <c r="E44" s="9">
        <v>3239</v>
      </c>
      <c r="F44" s="8" t="s">
        <v>17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70</v>
      </c>
      <c r="E45" s="23"/>
      <c r="F45" s="25"/>
      <c r="G45" s="26"/>
    </row>
    <row r="46" spans="1:7" x14ac:dyDescent="0.25">
      <c r="A46" s="8" t="s">
        <v>61</v>
      </c>
      <c r="B46" s="13" t="s">
        <v>62</v>
      </c>
      <c r="C46" s="9" t="s">
        <v>63</v>
      </c>
      <c r="D46" s="17">
        <v>443.61</v>
      </c>
      <c r="E46" s="9">
        <v>3221</v>
      </c>
      <c r="F46" s="8" t="s">
        <v>29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443.61</v>
      </c>
      <c r="E47" s="23"/>
      <c r="F47" s="25"/>
      <c r="G47" s="26"/>
    </row>
    <row r="48" spans="1:7" x14ac:dyDescent="0.25">
      <c r="A48" s="8" t="s">
        <v>74</v>
      </c>
      <c r="B48" s="13" t="s">
        <v>64</v>
      </c>
      <c r="C48" s="9" t="s">
        <v>12</v>
      </c>
      <c r="D48" s="17">
        <v>42.62</v>
      </c>
      <c r="E48" s="9">
        <v>3431</v>
      </c>
      <c r="F48" s="8" t="s">
        <v>65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42.62</v>
      </c>
      <c r="E49" s="23"/>
      <c r="F49" s="25"/>
      <c r="G49" s="26"/>
    </row>
    <row r="50" spans="1:7" ht="27" customHeight="1" x14ac:dyDescent="0.25">
      <c r="A50" s="8" t="s">
        <v>75</v>
      </c>
      <c r="B50" s="13"/>
      <c r="C50" s="9"/>
      <c r="D50" s="17">
        <v>336</v>
      </c>
      <c r="E50" s="9">
        <v>3295</v>
      </c>
      <c r="F50" s="41" t="s">
        <v>76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336</v>
      </c>
      <c r="E51" s="23"/>
      <c r="F51" s="25"/>
      <c r="G51" s="26"/>
    </row>
    <row r="52" spans="1:7" ht="27" customHeight="1" thickBot="1" x14ac:dyDescent="0.3">
      <c r="A52" s="36"/>
      <c r="B52" s="37"/>
      <c r="C52" s="38"/>
      <c r="D52" s="39"/>
      <c r="E52" s="38"/>
      <c r="F52" s="40"/>
      <c r="G52" s="28"/>
    </row>
    <row r="53" spans="1:7" ht="27" customHeight="1" thickBot="1" x14ac:dyDescent="0.3">
      <c r="A53" s="42" t="s">
        <v>77</v>
      </c>
      <c r="B53" s="43"/>
      <c r="C53" s="44"/>
      <c r="D53" s="45" t="s">
        <v>70</v>
      </c>
      <c r="E53" s="46"/>
      <c r="F53" s="46"/>
      <c r="G53" s="47" t="s">
        <v>78</v>
      </c>
    </row>
    <row r="54" spans="1:7" ht="30" x14ac:dyDescent="0.25">
      <c r="A54" s="8"/>
      <c r="B54" s="13"/>
      <c r="C54" s="9"/>
      <c r="D54" s="17">
        <v>120342.46</v>
      </c>
      <c r="E54" s="9">
        <v>3111</v>
      </c>
      <c r="F54" s="49" t="s">
        <v>79</v>
      </c>
      <c r="G54" s="27" t="s">
        <v>14</v>
      </c>
    </row>
    <row r="55" spans="1:7" x14ac:dyDescent="0.25">
      <c r="A55" s="8"/>
      <c r="B55" s="13"/>
      <c r="C55" s="9"/>
      <c r="D55" s="17">
        <v>19299.84</v>
      </c>
      <c r="E55" s="38">
        <v>3132</v>
      </c>
      <c r="F55" s="40" t="s">
        <v>80</v>
      </c>
      <c r="G55" s="28" t="s">
        <v>14</v>
      </c>
    </row>
    <row r="56" spans="1:7" ht="30" x14ac:dyDescent="0.25">
      <c r="A56" s="8"/>
      <c r="B56" s="13"/>
      <c r="C56" s="9"/>
      <c r="D56" s="17">
        <v>1041.44</v>
      </c>
      <c r="E56" s="38">
        <v>3121</v>
      </c>
      <c r="F56" s="48" t="s">
        <v>81</v>
      </c>
      <c r="G56" s="28" t="s">
        <v>14</v>
      </c>
    </row>
    <row r="57" spans="1:7" x14ac:dyDescent="0.25">
      <c r="A57" s="8"/>
      <c r="B57" s="13"/>
      <c r="C57" s="9"/>
      <c r="D57" s="17">
        <v>747.35</v>
      </c>
      <c r="E57" s="9">
        <v>3211</v>
      </c>
      <c r="F57" s="8" t="s">
        <v>66</v>
      </c>
      <c r="G57" s="28" t="s">
        <v>14</v>
      </c>
    </row>
    <row r="58" spans="1:7" x14ac:dyDescent="0.25">
      <c r="A58" s="8"/>
      <c r="B58" s="13"/>
      <c r="C58" s="9"/>
      <c r="D58" s="17">
        <v>1929.95</v>
      </c>
      <c r="E58" s="9">
        <v>3212</v>
      </c>
      <c r="F58" s="8" t="s">
        <v>22</v>
      </c>
      <c r="G58" s="28" t="s">
        <v>14</v>
      </c>
    </row>
    <row r="59" spans="1:7" ht="30" x14ac:dyDescent="0.25">
      <c r="A59" s="8"/>
      <c r="B59" s="13"/>
      <c r="C59" s="9"/>
      <c r="D59" s="17">
        <v>0</v>
      </c>
      <c r="E59" s="9">
        <v>3291</v>
      </c>
      <c r="F59" s="48" t="s">
        <v>82</v>
      </c>
      <c r="G59" s="28" t="s">
        <v>14</v>
      </c>
    </row>
    <row r="60" spans="1:7" ht="21" customHeight="1" thickBot="1" x14ac:dyDescent="0.3">
      <c r="A60" s="21" t="s">
        <v>15</v>
      </c>
      <c r="B60" s="22"/>
      <c r="C60" s="23"/>
      <c r="D60" s="24">
        <f>SUM(D54:D59)</f>
        <v>143361.04000000004</v>
      </c>
      <c r="E60" s="23"/>
      <c r="F60" s="25"/>
      <c r="G60" s="26"/>
    </row>
    <row r="61" spans="1:7" ht="15.75" thickBot="1" x14ac:dyDescent="0.3">
      <c r="A61" s="29" t="s">
        <v>67</v>
      </c>
      <c r="B61" s="30"/>
      <c r="C61" s="31"/>
      <c r="D61" s="32">
        <f>SUM(D8,D10,D12,D14,D16,D18,D20,D22,D24,D26,D28,D31,D33,D35,D37,D39,D41,D43,D45,D47,D49,D51,D60)</f>
        <v>146669.08000000005</v>
      </c>
      <c r="E61" s="31"/>
      <c r="F61" s="33"/>
      <c r="G61" s="34"/>
    </row>
    <row r="62" spans="1:7" x14ac:dyDescent="0.25">
      <c r="A62" s="8"/>
      <c r="B62" s="13"/>
      <c r="C62" s="9"/>
      <c r="D62" s="17"/>
      <c r="E62" s="9"/>
      <c r="F62" s="8"/>
    </row>
    <row r="63" spans="1:7" x14ac:dyDescent="0.25">
      <c r="A63" s="8"/>
      <c r="B63" s="13"/>
      <c r="C63" s="9"/>
      <c r="D63" s="17"/>
      <c r="E63" s="9"/>
      <c r="F63" s="8"/>
    </row>
    <row r="64" spans="1:7" x14ac:dyDescent="0.25">
      <c r="A64" s="8"/>
      <c r="B64" s="13"/>
      <c r="C64" s="9"/>
      <c r="D64" s="17"/>
      <c r="E64" s="9"/>
      <c r="F64" s="8"/>
    </row>
    <row r="65" spans="1:6" x14ac:dyDescent="0.25">
      <c r="A65" s="8"/>
      <c r="B65" s="13"/>
      <c r="C65" s="9"/>
      <c r="D65" s="17"/>
      <c r="E65" s="9"/>
      <c r="F65" s="8"/>
    </row>
    <row r="66" spans="1:6" x14ac:dyDescent="0.25">
      <c r="A66" s="8"/>
      <c r="B66" s="13"/>
      <c r="C66" s="9"/>
      <c r="D66" s="17"/>
      <c r="E66" s="9"/>
      <c r="F66" s="8"/>
    </row>
    <row r="67" spans="1:6" x14ac:dyDescent="0.25">
      <c r="A67" s="8"/>
      <c r="B67" s="13"/>
      <c r="C67" s="9"/>
      <c r="D67" s="17"/>
      <c r="E67" s="9"/>
      <c r="F67" s="8"/>
    </row>
    <row r="68" spans="1:6" x14ac:dyDescent="0.25">
      <c r="A68" s="8"/>
      <c r="B68" s="13"/>
      <c r="C68" s="9"/>
      <c r="D68" s="17"/>
      <c r="E68" s="9"/>
      <c r="F68" s="8"/>
    </row>
    <row r="69" spans="1:6" x14ac:dyDescent="0.25">
      <c r="A69" s="8"/>
      <c r="B69" s="13"/>
      <c r="C69" s="9"/>
      <c r="D69" s="17"/>
      <c r="E69" s="9"/>
      <c r="F69" s="8"/>
    </row>
    <row r="70" spans="1:6" x14ac:dyDescent="0.25">
      <c r="A70" s="8"/>
      <c r="B70" s="13"/>
      <c r="C70" s="9"/>
      <c r="D70" s="17"/>
      <c r="E70" s="9"/>
      <c r="F70" s="8"/>
    </row>
    <row r="71" spans="1:6" x14ac:dyDescent="0.25">
      <c r="A71" s="8"/>
      <c r="B71" s="13"/>
      <c r="C71" s="9"/>
      <c r="D71" s="17"/>
      <c r="E71" s="9"/>
      <c r="F71" s="8"/>
    </row>
    <row r="72" spans="1:6" x14ac:dyDescent="0.25">
      <c r="A72" s="8"/>
      <c r="B72" s="13"/>
      <c r="C72" s="9"/>
      <c r="D72" s="17"/>
      <c r="E72" s="9"/>
      <c r="F72" s="8"/>
    </row>
    <row r="73" spans="1:6" x14ac:dyDescent="0.25">
      <c r="A73" s="8"/>
      <c r="B73" s="13"/>
      <c r="C73" s="9"/>
      <c r="D73" s="17"/>
      <c r="E73" s="9"/>
      <c r="F73" s="8"/>
    </row>
    <row r="74" spans="1:6" x14ac:dyDescent="0.25">
      <c r="A74" s="8"/>
      <c r="B74" s="13"/>
      <c r="C74" s="9"/>
      <c r="D74" s="17"/>
      <c r="E74" s="9"/>
      <c r="F74" s="8"/>
    </row>
    <row r="75" spans="1:6" x14ac:dyDescent="0.25">
      <c r="A75" s="8"/>
      <c r="B75" s="13"/>
      <c r="C75" s="9"/>
      <c r="D75" s="17"/>
      <c r="E75" s="9"/>
      <c r="F75" s="8"/>
    </row>
    <row r="76" spans="1:6" x14ac:dyDescent="0.25">
      <c r="A76" s="8"/>
      <c r="B76" s="13"/>
      <c r="C76" s="9"/>
      <c r="D76" s="17"/>
      <c r="E76" s="9"/>
      <c r="F76" s="8"/>
    </row>
    <row r="77" spans="1:6" x14ac:dyDescent="0.25">
      <c r="A77" s="8"/>
      <c r="B77" s="13"/>
      <c r="C77" s="9"/>
      <c r="D77" s="17"/>
      <c r="E77" s="9"/>
      <c r="F77" s="8"/>
    </row>
    <row r="78" spans="1:6" x14ac:dyDescent="0.25">
      <c r="A78" s="8"/>
      <c r="B78" s="13"/>
      <c r="C78" s="9"/>
      <c r="D78" s="17"/>
      <c r="E78" s="9"/>
      <c r="F78" s="8"/>
    </row>
    <row r="79" spans="1:6" x14ac:dyDescent="0.25">
      <c r="A79" s="8"/>
      <c r="B79" s="13"/>
      <c r="C79" s="9"/>
      <c r="D79" s="17"/>
      <c r="E79" s="9"/>
      <c r="F79" s="8"/>
    </row>
    <row r="80" spans="1:6" x14ac:dyDescent="0.25">
      <c r="A80" s="8"/>
      <c r="B80" s="13"/>
      <c r="C80" s="9"/>
      <c r="D80" s="17"/>
      <c r="E80" s="9"/>
      <c r="F80" s="8"/>
    </row>
    <row r="81" spans="1:6" x14ac:dyDescent="0.25">
      <c r="A81" s="8"/>
      <c r="B81" s="13"/>
      <c r="C81" s="9"/>
      <c r="D81" s="17"/>
      <c r="E81" s="9"/>
      <c r="F81" s="8"/>
    </row>
    <row r="82" spans="1:6" x14ac:dyDescent="0.25">
      <c r="A82" s="8"/>
      <c r="B82" s="13"/>
      <c r="C82" s="9"/>
      <c r="D82" s="17"/>
      <c r="E82" s="9"/>
      <c r="F82" s="8"/>
    </row>
    <row r="83" spans="1:6" x14ac:dyDescent="0.25">
      <c r="A83" s="8"/>
      <c r="B83" s="13"/>
      <c r="C83" s="9"/>
      <c r="D83" s="17"/>
      <c r="E83" s="9"/>
      <c r="F83" s="8"/>
    </row>
    <row r="84" spans="1:6" x14ac:dyDescent="0.25">
      <c r="A84" s="8"/>
      <c r="B84" s="13"/>
      <c r="C84" s="9"/>
      <c r="D84" s="17"/>
      <c r="E84" s="9"/>
      <c r="F84" s="8"/>
    </row>
    <row r="85" spans="1:6" x14ac:dyDescent="0.25">
      <c r="A85" s="8"/>
      <c r="B85" s="13"/>
      <c r="C85" s="9"/>
      <c r="D85" s="17"/>
      <c r="E85" s="9"/>
      <c r="F85" s="8"/>
    </row>
    <row r="86" spans="1:6" x14ac:dyDescent="0.25">
      <c r="A86" s="8"/>
      <c r="B86" s="13"/>
      <c r="C86" s="9"/>
      <c r="D86" s="17"/>
      <c r="E86" s="9"/>
      <c r="F86" s="8"/>
    </row>
    <row r="87" spans="1:6" x14ac:dyDescent="0.25">
      <c r="A87" s="8"/>
      <c r="B87" s="13"/>
      <c r="C87" s="9"/>
      <c r="D87" s="17"/>
      <c r="E87" s="9"/>
      <c r="F87" s="8"/>
    </row>
    <row r="88" spans="1:6" x14ac:dyDescent="0.25">
      <c r="A88" s="8"/>
      <c r="B88" s="13"/>
      <c r="C88" s="9"/>
      <c r="D88" s="17"/>
      <c r="E88" s="9"/>
      <c r="F88" s="8"/>
    </row>
    <row r="89" spans="1:6" x14ac:dyDescent="0.25">
      <c r="A89" s="8"/>
      <c r="B89" s="13"/>
      <c r="C89" s="9"/>
      <c r="D89" s="17"/>
      <c r="E89" s="9"/>
      <c r="F89" s="8"/>
    </row>
    <row r="90" spans="1:6" x14ac:dyDescent="0.25">
      <c r="A90" s="8"/>
      <c r="B90" s="13"/>
      <c r="C90" s="9"/>
      <c r="D90" s="17"/>
      <c r="E90" s="9"/>
      <c r="F90" s="8"/>
    </row>
    <row r="91" spans="1:6" x14ac:dyDescent="0.25">
      <c r="A91" s="8"/>
      <c r="B91" s="13"/>
      <c r="C91" s="9"/>
      <c r="D91" s="17"/>
      <c r="E91" s="9"/>
      <c r="F91" s="8"/>
    </row>
    <row r="92" spans="1:6" x14ac:dyDescent="0.25">
      <c r="A92" s="8"/>
      <c r="B92" s="13"/>
      <c r="C92" s="9"/>
      <c r="D92" s="17"/>
      <c r="E92" s="9"/>
      <c r="F92" s="8"/>
    </row>
    <row r="93" spans="1:6" x14ac:dyDescent="0.25">
      <c r="A93" s="8"/>
      <c r="B93" s="13"/>
      <c r="C93" s="9"/>
      <c r="D93" s="17"/>
      <c r="E93" s="9"/>
      <c r="F93" s="8"/>
    </row>
    <row r="94" spans="1:6" x14ac:dyDescent="0.25">
      <c r="A94" s="8"/>
      <c r="B94" s="13"/>
      <c r="C94" s="9"/>
      <c r="D94" s="17"/>
      <c r="E94" s="9"/>
      <c r="F94" s="8"/>
    </row>
    <row r="95" spans="1:6" x14ac:dyDescent="0.25">
      <c r="A95" s="8"/>
      <c r="B95" s="13"/>
      <c r="C95" s="9"/>
      <c r="D95" s="17"/>
      <c r="E95" s="9"/>
      <c r="F95" s="8"/>
    </row>
    <row r="96" spans="1:6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  <c r="B3994" s="13"/>
      <c r="C3994" s="9"/>
      <c r="D3994" s="17"/>
      <c r="E3994" s="9"/>
      <c r="F3994" s="8"/>
    </row>
    <row r="3995" spans="1:6" x14ac:dyDescent="0.25">
      <c r="A3995" s="8"/>
      <c r="B3995" s="13"/>
      <c r="C3995" s="9"/>
      <c r="D3995" s="17"/>
      <c r="E3995" s="9"/>
      <c r="F3995" s="8"/>
    </row>
    <row r="3996" spans="1:6" x14ac:dyDescent="0.25">
      <c r="A3996" s="8"/>
      <c r="B3996" s="13"/>
      <c r="C3996" s="9"/>
      <c r="D3996" s="17"/>
      <c r="E3996" s="9"/>
      <c r="F3996" s="8"/>
    </row>
    <row r="3997" spans="1:6" x14ac:dyDescent="0.25">
      <c r="A3997" s="8"/>
      <c r="B3997" s="13"/>
      <c r="C3997" s="9"/>
      <c r="D3997" s="17"/>
      <c r="E3997" s="9"/>
      <c r="F3997" s="8"/>
    </row>
    <row r="3998" spans="1:6" x14ac:dyDescent="0.25">
      <c r="A3998" s="8"/>
      <c r="B3998" s="13"/>
      <c r="C3998" s="9"/>
      <c r="D3998" s="17"/>
      <c r="E3998" s="9"/>
      <c r="F3998" s="8"/>
    </row>
    <row r="3999" spans="1:6" x14ac:dyDescent="0.25">
      <c r="A3999" s="8"/>
      <c r="B3999" s="13"/>
      <c r="C3999" s="9"/>
      <c r="D3999" s="17"/>
      <c r="E3999" s="9"/>
      <c r="F3999" s="8"/>
    </row>
    <row r="4000" spans="1:6" x14ac:dyDescent="0.25">
      <c r="A4000" s="8"/>
      <c r="B4000" s="13"/>
      <c r="C4000" s="9"/>
      <c r="D4000" s="17"/>
      <c r="E4000" s="9"/>
      <c r="F4000" s="8"/>
    </row>
    <row r="4001" spans="1:6" x14ac:dyDescent="0.25">
      <c r="A4001" s="8"/>
      <c r="B4001" s="13"/>
      <c r="C4001" s="9"/>
      <c r="D4001" s="17"/>
      <c r="E4001" s="9"/>
      <c r="F4001" s="8"/>
    </row>
    <row r="4002" spans="1:6" x14ac:dyDescent="0.25">
      <c r="A4002" s="8"/>
      <c r="B4002" s="13"/>
      <c r="C4002" s="9"/>
      <c r="D4002" s="17"/>
      <c r="E4002" s="9"/>
      <c r="F4002" s="8"/>
    </row>
    <row r="4003" spans="1:6" x14ac:dyDescent="0.25">
      <c r="A4003" s="8"/>
      <c r="B4003" s="13"/>
      <c r="C4003" s="9"/>
      <c r="D4003" s="17"/>
      <c r="E4003" s="9"/>
      <c r="F4003" s="8"/>
    </row>
    <row r="4004" spans="1:6" x14ac:dyDescent="0.25">
      <c r="A4004" s="8"/>
    </row>
    <row r="4005" spans="1:6" x14ac:dyDescent="0.25">
      <c r="A4005" s="8"/>
    </row>
    <row r="4006" spans="1:6" x14ac:dyDescent="0.25">
      <c r="A4006" s="8"/>
    </row>
    <row r="4007" spans="1:6" x14ac:dyDescent="0.25">
      <c r="A4007" s="8"/>
    </row>
    <row r="4008" spans="1:6" x14ac:dyDescent="0.25">
      <c r="A4008" s="8"/>
    </row>
    <row r="4009" spans="1:6" x14ac:dyDescent="0.25">
      <c r="A4009" s="8"/>
    </row>
    <row r="4010" spans="1:6" x14ac:dyDescent="0.25">
      <c r="A4010" s="8"/>
    </row>
    <row r="4011" spans="1:6" x14ac:dyDescent="0.25">
      <c r="A4011" s="8"/>
    </row>
    <row r="4012" spans="1:6" x14ac:dyDescent="0.25">
      <c r="A4012" s="8"/>
    </row>
    <row r="4013" spans="1:6" x14ac:dyDescent="0.25">
      <c r="A4013" s="8"/>
    </row>
    <row r="4014" spans="1:6" x14ac:dyDescent="0.25">
      <c r="A4014" s="8"/>
    </row>
    <row r="4015" spans="1:6" x14ac:dyDescent="0.25">
      <c r="A4015" s="8"/>
    </row>
    <row r="4016" spans="1:6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  <row r="4480" spans="1:1" x14ac:dyDescent="0.25">
      <c r="A4480" s="8"/>
    </row>
    <row r="4481" spans="1:1" x14ac:dyDescent="0.25">
      <c r="A4481" s="8"/>
    </row>
    <row r="4482" spans="1:1" x14ac:dyDescent="0.25">
      <c r="A4482" s="8"/>
    </row>
    <row r="4483" spans="1:1" x14ac:dyDescent="0.25">
      <c r="A4483" s="8"/>
    </row>
    <row r="4484" spans="1:1" x14ac:dyDescent="0.25">
      <c r="A4484" s="8"/>
    </row>
    <row r="4485" spans="1:1" x14ac:dyDescent="0.25">
      <c r="A4485" s="8"/>
    </row>
    <row r="4486" spans="1:1" x14ac:dyDescent="0.25">
      <c r="A4486" s="8"/>
    </row>
    <row r="4487" spans="1:1" x14ac:dyDescent="0.25">
      <c r="A4487" s="8"/>
    </row>
  </sheetData>
  <mergeCells count="1"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Racunovodsvo</cp:lastModifiedBy>
  <dcterms:created xsi:type="dcterms:W3CDTF">2024-03-05T11:42:46Z</dcterms:created>
  <dcterms:modified xsi:type="dcterms:W3CDTF">2024-10-28T12:49:47Z</dcterms:modified>
</cp:coreProperties>
</file>